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5150" windowHeight="12855"/>
  </bookViews>
  <sheets>
    <sheet name="ORGANIZAČ. STRUKTURA" sheetId="19" r:id="rId1"/>
    <sheet name="KONSOL.CELEK" sheetId="29" r:id="rId2"/>
    <sheet name="ROZVAHA" sheetId="1" r:id="rId3"/>
    <sheet name="VÝSLEDOVKA" sheetId="2" r:id="rId4"/>
    <sheet name="POHL_SELHÁNÍ" sheetId="3" r:id="rId5"/>
    <sheet name="POHL_ZNEHODNOCENÍ" sheetId="4" r:id="rId6"/>
    <sheet name="POHL_RESTRUKTURALIZACE" sheetId="5" r:id="rId7"/>
    <sheet name="DERIVÁTY" sheetId="6" r:id="rId8"/>
    <sheet name="POMĚROVÉ UKAZATELE" sheetId="7" r:id="rId9"/>
    <sheet name="KAPITÁL" sheetId="8" r:id="rId10"/>
  </sheets>
  <definedNames>
    <definedName name="_xlnm.Print_Area" localSheetId="9">KAPITÁL!$A$1:$F$56</definedName>
    <definedName name="_xlnm.Print_Area" localSheetId="1">KONSOL.CELEK!$C$1:$N$82</definedName>
    <definedName name="Radl1ce" localSheetId="1">KONSOL.CELEK!$C$1:$M$90</definedName>
  </definedNames>
  <calcPr calcId="145621"/>
</workbook>
</file>

<file path=xl/calcChain.xml><?xml version="1.0" encoding="utf-8"?>
<calcChain xmlns="http://schemas.openxmlformats.org/spreadsheetml/2006/main">
  <c r="G56" i="29" l="1"/>
</calcChain>
</file>

<file path=xl/comments1.xml><?xml version="1.0" encoding="utf-8"?>
<comments xmlns="http://schemas.openxmlformats.org/spreadsheetml/2006/main">
  <authors>
    <author>krotilovam</author>
  </authors>
  <commentList>
    <comment ref="I19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41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63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85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</commentList>
</comments>
</file>

<file path=xl/sharedStrings.xml><?xml version="1.0" encoding="utf-8"?>
<sst xmlns="http://schemas.openxmlformats.org/spreadsheetml/2006/main" count="669" uniqueCount="426">
  <si>
    <t>Aktiva celkem</t>
  </si>
  <si>
    <t>Finanční aktiva k obchodování</t>
  </si>
  <si>
    <t>Realizovatelná finanční aktiva</t>
  </si>
  <si>
    <t>Úvěry a jiné pohledávky</t>
  </si>
  <si>
    <t>Zajišťovací deriváty s kladnou reálnou hodnotou</t>
  </si>
  <si>
    <t>Daňové pohledávky</t>
  </si>
  <si>
    <t>Ostatní aktiva</t>
  </si>
  <si>
    <t>Neoběžná aktiva a vyřazované skupiny určené k prodeji</t>
  </si>
  <si>
    <t>Závazky a vlastní kapitál celkem</t>
  </si>
  <si>
    <t>Závazky celkem</t>
  </si>
  <si>
    <t>Finanční závazky k obchodování</t>
  </si>
  <si>
    <t>Finanční závazky v reálné hodnotě vykázané do zisku/ztráty</t>
  </si>
  <si>
    <t>Finanční závazky v naběhlé hodnotě</t>
  </si>
  <si>
    <t>Finanční závazky spojené s převáděnými aktivy</t>
  </si>
  <si>
    <t>Zajišťovací deriváty se zápornou reálnou hodnotou</t>
  </si>
  <si>
    <t>Rezervy</t>
  </si>
  <si>
    <t>Daňové závazky</t>
  </si>
  <si>
    <t>Ostatní závazky</t>
  </si>
  <si>
    <t>Závazky spojené s vyřazovanými skupinami určenými k prodeji</t>
  </si>
  <si>
    <t>Vlastní kapitál celkem</t>
  </si>
  <si>
    <t>Základní kapitál</t>
  </si>
  <si>
    <t>Další vlastní kapitál</t>
  </si>
  <si>
    <t>Vlastní akcie</t>
  </si>
  <si>
    <t>Zisk (ztráta) za běžné účetní období</t>
  </si>
  <si>
    <t>Správní náklady</t>
  </si>
  <si>
    <t>Odpisy</t>
  </si>
  <si>
    <t>Tvorba rezerv</t>
  </si>
  <si>
    <t>Zisk nebo ztráta z neoběžných aktiv a vyřazovaných skupin</t>
  </si>
  <si>
    <t>Zisk nebo ztráta po zdanění</t>
  </si>
  <si>
    <t>Opravné položky</t>
  </si>
  <si>
    <t>Restrukturalizované pohledávky</t>
  </si>
  <si>
    <t>Pohledávky k obchodování</t>
  </si>
  <si>
    <t>Pohledávky v reálné hodnotě vykázané do zisku nebo ztráty</t>
  </si>
  <si>
    <t>Pohledávky realizovatelné</t>
  </si>
  <si>
    <t>Dluhové cenné papíry neobchodovatelné</t>
  </si>
  <si>
    <t>Pohledávky</t>
  </si>
  <si>
    <t>Pohledávky vůči úvěrovým institucím</t>
  </si>
  <si>
    <t>Ostatní pohledávky sektorově nečleněné</t>
  </si>
  <si>
    <t>Hodnota před znehodnocením</t>
  </si>
  <si>
    <t xml:space="preserve">Kumulovaná ztráta </t>
  </si>
  <si>
    <t xml:space="preserve">z ocenění </t>
  </si>
  <si>
    <t>reálnou hodnotou</t>
  </si>
  <si>
    <t>Účetní hodnota (netto)</t>
  </si>
  <si>
    <t xml:space="preserve">Pohledávky oceňované naběhlou hodnotou </t>
  </si>
  <si>
    <t xml:space="preserve">Pohledávky oceňované </t>
  </si>
  <si>
    <t>Pohledávky bez znehodnocení</t>
  </si>
  <si>
    <t>Pohledávky se znehodnocením</t>
  </si>
  <si>
    <t>Pohledávky oceňované naběhlou hodnotou</t>
  </si>
  <si>
    <t xml:space="preserve">Deriváty k obchodování - aktiva </t>
  </si>
  <si>
    <t>Deriváty k obchodování - závazky</t>
  </si>
  <si>
    <t xml:space="preserve">     Reálná hodnota</t>
  </si>
  <si>
    <t xml:space="preserve">     Jmenovitá hodnota</t>
  </si>
  <si>
    <t xml:space="preserve">Deriváty zajišťovací - aktiva </t>
  </si>
  <si>
    <t>Deriváty zajišťovací - závazky</t>
  </si>
  <si>
    <t>Pokladní hotovost a pohledávky vůči centrálním bankám</t>
  </si>
  <si>
    <t>Pokladní hotovost</t>
  </si>
  <si>
    <t>Pohledávky vůči centrálním bankám</t>
  </si>
  <si>
    <t>Deriváty k obchodování s kladnou reálnou hodnotou</t>
  </si>
  <si>
    <t>Kapitálové nástroje k obchodování</t>
  </si>
  <si>
    <t>Dluhové cenné papíry k obchodování</t>
  </si>
  <si>
    <t>Pohledávky k obchodování vůči úvěrovým institucím</t>
  </si>
  <si>
    <t>Pohledávky k obchodování vůči j. osobám než úvěr. institucím</t>
  </si>
  <si>
    <t>Ostatní pohledávky k obchod. sektorově nečleněné</t>
  </si>
  <si>
    <t>Finanční aktiva v reálné hodnotě vykáz. do zisku nebo ztráty</t>
  </si>
  <si>
    <t>Kapitálové nástroje v reálné hodnotě vykázané do Z/Z</t>
  </si>
  <si>
    <t>Dluhové cenné papíry v reálné hodnotě vykázané do Z/Z</t>
  </si>
  <si>
    <t>Pohledávky v reálné hodnotě vykázané do Z/Z vůči úvěr. inst.</t>
  </si>
  <si>
    <t>Pohledávky v RH vykázané do Z/Z vůči j.osobám než úvěr.inst.</t>
  </si>
  <si>
    <t>Ostatní pohledávky v RH vykázané do Z/Z sektorově nečleněné</t>
  </si>
  <si>
    <t>Kapitálové nástroje realizovatelné</t>
  </si>
  <si>
    <t>Dluhové cenné papíry realizovatelné</t>
  </si>
  <si>
    <t>Pohledávky realizovatelné vůči úvěrovým institucím</t>
  </si>
  <si>
    <t>Pohledávky realizovatelné vůči j.osobám  než úvěr.institucím</t>
  </si>
  <si>
    <t>Ostatní pohledávky realizovatelné sektorově nečleněné</t>
  </si>
  <si>
    <t>Pohledávky vůči osobám jiným než úvěrovým institucím</t>
  </si>
  <si>
    <t>Finanční investice držené do splatnosti</t>
  </si>
  <si>
    <t>Dluhové cenné papíry držené do splatnosti</t>
  </si>
  <si>
    <t>Pohledávky držené do splatnosti</t>
  </si>
  <si>
    <t>Pohledávky držené do splatnosti vůči úvěrovým institucím</t>
  </si>
  <si>
    <t>Pohledávky držené do splatnosti vůči j.osobám než úvěr.inst.</t>
  </si>
  <si>
    <t>Ostatní pohledávky držené do splatnosti sektorově nečleněné</t>
  </si>
  <si>
    <t>Zajišť. deriváty s kladnou RH - zajištění reálné hodnoty</t>
  </si>
  <si>
    <t>Zajišť. deriváty s kladnou RH - zajištění peněžních toků</t>
  </si>
  <si>
    <t>Zajišť.deriváty s kl.RH- zaj.čistých investic do zahr.jedn.</t>
  </si>
  <si>
    <t>Zajišť.deriváty s kladnou RH-zajištění úrok.rizika - RH</t>
  </si>
  <si>
    <t>Zajišť.deriváty s kladnou RH- zajištění úrok.rizika-pen.toky</t>
  </si>
  <si>
    <t>Kladné změny reálné hodnoty portfolia zajišťovaných nástrojů</t>
  </si>
  <si>
    <t>Hmotný majetek</t>
  </si>
  <si>
    <t>Pozemky, budovy a zařízení</t>
  </si>
  <si>
    <t>Investice do nemovitostí</t>
  </si>
  <si>
    <t>Nehmotný majetek</t>
  </si>
  <si>
    <t>Goodwill</t>
  </si>
  <si>
    <t>Ostatní nehmotný majetek</t>
  </si>
  <si>
    <t>Účasti v přidružených a ovládaných osobách a ve spol.podn.</t>
  </si>
  <si>
    <t>Pohledávky ze splatné daně</t>
  </si>
  <si>
    <t>Pohledávky z odložené daně</t>
  </si>
  <si>
    <t>Vklady, úvěry a ostatní finanční závazky vůči centr.bankám</t>
  </si>
  <si>
    <t>Deriváty k obchodování se zápornou reálnou hodnotou</t>
  </si>
  <si>
    <t>Závazky z krátkých prodejů</t>
  </si>
  <si>
    <t>Vklady, úvěry a ostatní finanční závazky k obchodování</t>
  </si>
  <si>
    <t>Vklady, úvěry a ostatní fin.závazky k obch. vůči úvěr.inst.</t>
  </si>
  <si>
    <t>Vklady, úvěry a ost.fin.závaz.k obch.vůči j.os.než úvěr.inst</t>
  </si>
  <si>
    <t>Ostatní finanční závazky k obchodování sektorově nečleněné</t>
  </si>
  <si>
    <t>Emitované dluhové CP určené k odkupu v krátkém období</t>
  </si>
  <si>
    <t>Vklady,úvěry a ostatní finanční závazky v RH vykázané do Z/Z</t>
  </si>
  <si>
    <t>Vklady,úvěry a ost.fin.závaz.v RH vyk.do Z/Z vůči úvěr.inst.</t>
  </si>
  <si>
    <t>Vklady a ost.fin.záv.v RH vyk.do Z/Z vůči j.os.než úvěr.inst</t>
  </si>
  <si>
    <t>Ostatní fin.závazky v RH hodnotě vykáz.do Z/Z sektor.nečlen.</t>
  </si>
  <si>
    <t>Emitované dluhové CP v RH vykázané do zisku nebo ztráty</t>
  </si>
  <si>
    <t>Podřízené závazky v RH vykázané do zisku nebo ztráty</t>
  </si>
  <si>
    <t>Vklady, úvěry a ostatní finanční závazky v naběhlé hodnotě</t>
  </si>
  <si>
    <t>Vklady a ost.fin.závazky v naběhlé hodnotě vůči úvěr.inst.</t>
  </si>
  <si>
    <t>Vklady a ost.fin.záv.v naběhlé hodn.vůči j.os.než úvěr.inst.</t>
  </si>
  <si>
    <t>Ostatní finanční závazky v naběhlé hodnotě sektor.nečleněné</t>
  </si>
  <si>
    <t>Emitované dluhové cenné papíry v naběhlé hodnotě</t>
  </si>
  <si>
    <t>Podřízené závazky v naběhlé hodnotě</t>
  </si>
  <si>
    <t>Zajišť. deriváty se zápornou RH - zajištění reálné hodnoty</t>
  </si>
  <si>
    <t>Zajišť. deriváty se zápornou RH - zajištění peněžních toků</t>
  </si>
  <si>
    <t>Zajišť.deriváty s záp.RH- zaj.čistých investic do zahr.jedn.</t>
  </si>
  <si>
    <t>Zajišť.deriváty se zápornou RH-zajištění úrok.rizika - RH</t>
  </si>
  <si>
    <t>Zajišť.deriváty s záp.RH-zajištění úrok.rizika-peněžní toky</t>
  </si>
  <si>
    <t>Záporné změny reál. hodnoty portfolia zajišťovaných nástrojů</t>
  </si>
  <si>
    <t>Rezervy na restrukturalizace</t>
  </si>
  <si>
    <t>Rezervy na daně a soudní spory</t>
  </si>
  <si>
    <t>Rezervy na důchody a podobné závazky</t>
  </si>
  <si>
    <t>Rezervy na podrozvahové položky</t>
  </si>
  <si>
    <t>Rezervy na nevýhodné smlouvy</t>
  </si>
  <si>
    <t>Ostatní rezervy</t>
  </si>
  <si>
    <t>Závazky ze splatné daně</t>
  </si>
  <si>
    <t>Závazky z odložené daně</t>
  </si>
  <si>
    <t>Základní kapitál družstev splatný na požádání</t>
  </si>
  <si>
    <t>Splacený základní kapitál</t>
  </si>
  <si>
    <t>Nesplacený základní kapitál</t>
  </si>
  <si>
    <t>Emisní ážio</t>
  </si>
  <si>
    <t>Kapitálová složka finančních nástrojů</t>
  </si>
  <si>
    <t>Ostatní kapitálové nástroje</t>
  </si>
  <si>
    <t>Fondy  z přecenění a ostatní oceňovací rozdíly</t>
  </si>
  <si>
    <t>Oceňovací rozdíly z hmotného majetku</t>
  </si>
  <si>
    <t>Oceňovací rozdíly z nehmotného majetku</t>
  </si>
  <si>
    <t>Zajištění čistých investic do zahraničních jednotek</t>
  </si>
  <si>
    <t>Zajištění peněžních toků</t>
  </si>
  <si>
    <t>Oceňovací rozdíly z realizovatelných finančních aktiv</t>
  </si>
  <si>
    <t>Oceň.rozdíly z neoběž.aktiv a ukončov.čin.určených k prodeji</t>
  </si>
  <si>
    <t>Ostatní oceňovací rozdíly</t>
  </si>
  <si>
    <t>Rezervní fondy</t>
  </si>
  <si>
    <t>Nerozdělený zisk (neuhrazená ztráta) z předchozích období</t>
  </si>
  <si>
    <t>Zisk z finanční  a provozní činnosti</t>
  </si>
  <si>
    <t>Úrokové výnosy</t>
  </si>
  <si>
    <t>Úroky z pohledávek vůči centrálním bankám</t>
  </si>
  <si>
    <t>Úroky z finančních aktiv k obchodování</t>
  </si>
  <si>
    <t>Úroky z finančních aktiv v reálné hodnotě vykázaných do Z/Z</t>
  </si>
  <si>
    <t>Úroky z realizovatelných finančních aktiv</t>
  </si>
  <si>
    <t>Úroky z úvěrů a jiných pohledávek</t>
  </si>
  <si>
    <t>Úroky z finančních investic držených do splatnosti</t>
  </si>
  <si>
    <t>Zisk ze zajišťovacích úrokových derivátů</t>
  </si>
  <si>
    <t>Úroky z ostatních aktiv</t>
  </si>
  <si>
    <t>Úrokové náklady</t>
  </si>
  <si>
    <t>Úroky na vklady, úvěry a ost.fin.závazky vůči centr.bankám</t>
  </si>
  <si>
    <t>Úroky na finanční závazky k obchodování</t>
  </si>
  <si>
    <t>Úroky na finanční závazky v reálné hodnotě vykázané do Z/Z</t>
  </si>
  <si>
    <t>Úroky na finanční závazky v naběhlé hodnotě</t>
  </si>
  <si>
    <t>Ztráta ze zajišťovacích úrokových derivátů</t>
  </si>
  <si>
    <t>Úroky na ostatní závazky</t>
  </si>
  <si>
    <t>Náklady na základní kapitál splatný na požádání</t>
  </si>
  <si>
    <t>Výnosy z dividend</t>
  </si>
  <si>
    <t>Výnosy z dividend z finančních aktiv k obchodování</t>
  </si>
  <si>
    <t>Výnosy z dividend z finan.aktiv v RH vykázaných do Z/Z</t>
  </si>
  <si>
    <t>Výnosy z dividend z realizovatelných finančních aktiv</t>
  </si>
  <si>
    <t>Výnosy z dividend od přidružených a ovládaných osob</t>
  </si>
  <si>
    <t>Výnosy z poplatků a provizí</t>
  </si>
  <si>
    <t>Poplatky a provize z operací s finan.nástroji pro zákazníky</t>
  </si>
  <si>
    <t>Poplatky a provize z obstarání emisí</t>
  </si>
  <si>
    <t>Poplatky a provize z obstarání finančních nástrojů</t>
  </si>
  <si>
    <t>Poplatky a provize za poradenskou činnost</t>
  </si>
  <si>
    <t>Poplatky a provize z clearingu a vypořádání</t>
  </si>
  <si>
    <t>Poplatky a provize za obhospodařování hodnot</t>
  </si>
  <si>
    <t>Poplatky a provize za správu, úschovu a uložení hodnot</t>
  </si>
  <si>
    <t>Poplatky a provize z  příslibů a záruk</t>
  </si>
  <si>
    <t>Poplatky a provize z platebního styku</t>
  </si>
  <si>
    <t>Poplatky a provize ze strukturovaného financování</t>
  </si>
  <si>
    <t>Poplatky a provize ze sekuritizace</t>
  </si>
  <si>
    <t>Poplatky a provize z ostatních služeb</t>
  </si>
  <si>
    <t>Náklady na poplatky a provize</t>
  </si>
  <si>
    <t>Poplatky a provize na operace s finančními nástroji</t>
  </si>
  <si>
    <t>Poplatky a provize na obhospodařování hodnot</t>
  </si>
  <si>
    <t>Poplatky a provize na správu, úschovu a uložení hodnot</t>
  </si>
  <si>
    <t>Poplatky a provize na clearing a vypořádání</t>
  </si>
  <si>
    <t>Poplatky a provize na sekuritizaci</t>
  </si>
  <si>
    <t>Poplatky a provize na ostatní služby</t>
  </si>
  <si>
    <t>Realizované Z/Z z finan.aktiv a závazků nevykáz. v RH do Z/Z</t>
  </si>
  <si>
    <t>Zisk (ztráta) z realizovatelných finančních aktiv</t>
  </si>
  <si>
    <t>Zisk (ztráta) z úvěrů a jiných pohledávek</t>
  </si>
  <si>
    <t>Zisk (ztráta) z finančních investic držených do splatnosti</t>
  </si>
  <si>
    <t>Zisk (ztráta) z finančních závazků v naběhlé hodnotě</t>
  </si>
  <si>
    <t>Zisk (ztráta) z ostatních závazků</t>
  </si>
  <si>
    <t>Zisk (ztráta) z finančních aktiv a závazků  k obchodování</t>
  </si>
  <si>
    <t>Zisk (ztráta) z kapitálových nástrojů a akciových derivátů</t>
  </si>
  <si>
    <t>Zisk (ztráta) z úrokových nástrojů (včetně úrok. derivátů)</t>
  </si>
  <si>
    <t>Zisk (ztráta) z měnových nástrojů  (včetně měn. derivátů)</t>
  </si>
  <si>
    <t>Zisk (ztráta) z úvěrových nástrojů (včetně úvěr. derivátů)</t>
  </si>
  <si>
    <t>Zisk (ztráta) z komodit a komoditních derivátů</t>
  </si>
  <si>
    <t>Zisk (ztráta) z ostatních nástrojů včetně hybridních</t>
  </si>
  <si>
    <t>Zisk (ztráta) z finan. aktiv a závazků v RH vykázané do Z/Z</t>
  </si>
  <si>
    <t>Zisk (ztráta) ze zajišťovacího účetnictví</t>
  </si>
  <si>
    <t>Kurzové rozdíly</t>
  </si>
  <si>
    <t>Zisk (ztráta) z odúčtování aktiv j. než držených k prodeji</t>
  </si>
  <si>
    <t>Ostatní provozní výnosy</t>
  </si>
  <si>
    <t>Ostatní provozní náklady</t>
  </si>
  <si>
    <t>Náklady na zaměstnance</t>
  </si>
  <si>
    <t>Mzdy a platy</t>
  </si>
  <si>
    <t>Sociální a zdravotní pojištění</t>
  </si>
  <si>
    <t>Penzijní a podobné výdaje</t>
  </si>
  <si>
    <t>Náklady na dočasné  zaměstnance</t>
  </si>
  <si>
    <t>Odměny - vlastní kapitálové nástroje</t>
  </si>
  <si>
    <t>Ostatní náklady na zaměstnance</t>
  </si>
  <si>
    <t>Ostatní správní náklady</t>
  </si>
  <si>
    <t>Náklady na reklamu</t>
  </si>
  <si>
    <t>Náklady na poradenství</t>
  </si>
  <si>
    <t>Náklady na informační technologie</t>
  </si>
  <si>
    <t>Náklady na outsourcing</t>
  </si>
  <si>
    <t>Nájemné</t>
  </si>
  <si>
    <t>Jiné správní náklady</t>
  </si>
  <si>
    <t>Odpisy pozemků, budov a zařízení</t>
  </si>
  <si>
    <t>Odpisy investic do nemovitostí</t>
  </si>
  <si>
    <t>Odpisy nehmotného majetku</t>
  </si>
  <si>
    <t>Ztráty ze znehodnocení</t>
  </si>
  <si>
    <t>Ztráty ze znehodnocení finan.aktiv nevykázaných v RH do Z/Z</t>
  </si>
  <si>
    <t>Ztráty ze znehodnocení finančních aktiv v pořizovací ceně</t>
  </si>
  <si>
    <t>Ztráty ze znehodnocení realizovatelných finančních aktiv</t>
  </si>
  <si>
    <t>Ztráty ze znehodnocení úvěrů a jiných pohledávek</t>
  </si>
  <si>
    <t>Ztráty ze znehodnocení finan.investic držených do splatnosti</t>
  </si>
  <si>
    <t>Ztráty ze znehodnocení nefinančních aktiv</t>
  </si>
  <si>
    <t>Ztráty ze znehodnocení pozemků, budov a zařízení</t>
  </si>
  <si>
    <t>Ztráty ze znehodnocení z investic do nemovitostí</t>
  </si>
  <si>
    <t>Ztráty ze znehodnocení goodwillu</t>
  </si>
  <si>
    <t>Ztráty ze znehodnocení nehmotného majetku</t>
  </si>
  <si>
    <t>Ztráty ze znehodnocení účastí v přidr.a ovlád.os.a sp.podn.</t>
  </si>
  <si>
    <t>Ztráty ze znehodnocení ostatních nefinančních aktiv</t>
  </si>
  <si>
    <t>Negativní goodwill bezprostředně zahrnutý do výkazu Z/Z</t>
  </si>
  <si>
    <t>Podíl na Z/Z přidr. a ovládaných osob a společných podniků</t>
  </si>
  <si>
    <t>Zisk nebo ztráta z pokračujících činností před zdaněním</t>
  </si>
  <si>
    <t>Náklady na daň z příjmů</t>
  </si>
  <si>
    <t>Zisk nebo ztráta z pokračujících činnosti po zdanění</t>
  </si>
  <si>
    <t>Zisk nebo ztráta z ukončované činnosti po zdanění</t>
  </si>
  <si>
    <t>AKTIVA</t>
  </si>
  <si>
    <t>ROZVAHA</t>
  </si>
  <si>
    <t>PASIVA</t>
  </si>
  <si>
    <t>VÝSLEDOVKA</t>
  </si>
  <si>
    <t>Opravné položky k jednotlivým pohledávkám</t>
  </si>
  <si>
    <t>Opravné položky  k port. pohled. jednotlivě bez znehodnocení</t>
  </si>
  <si>
    <t>Opravné položky k portfoliu jednotlivě nevýznam. pohledávek</t>
  </si>
  <si>
    <t>Kumulovaná ztráta z ocenění reálnou hodnotou</t>
  </si>
  <si>
    <t>Pohledávky z finančních činností celkem</t>
  </si>
  <si>
    <t>Pohledávky za úvěrovými institucemi</t>
  </si>
  <si>
    <t>Pohledávky za úvěrovými institucemi bez selhání</t>
  </si>
  <si>
    <t>Standardní pohledávky za úvěrovými institucemi</t>
  </si>
  <si>
    <t>Sledované pohledávky za úvěrovými institucemi</t>
  </si>
  <si>
    <t>Pohledávky za úvěrovými institucemi se selháním</t>
  </si>
  <si>
    <t>Nestandardní pohledávky za úvěrovými institucemi</t>
  </si>
  <si>
    <t>Pochybné pohledávky za úvěrovými institucemi</t>
  </si>
  <si>
    <t>Ztrátové pohledávky za úvěrovými institucemi</t>
  </si>
  <si>
    <t>Pohledávky za jinými osobami než úvěr.institucemi</t>
  </si>
  <si>
    <t>Pohledávky za j. osobami než úvěr.institucemi bez selhání</t>
  </si>
  <si>
    <t>Standardní pohledávky za jinými osobami než úvěr.institucemi</t>
  </si>
  <si>
    <t>Sledované pohledávky za jin. osobami než úvěr.institucemi</t>
  </si>
  <si>
    <t>Pohledávky za jin. osobami než úvěr.institucemi se selháním</t>
  </si>
  <si>
    <t>Nestandardní pohledávky za jin. osobami než úvěr.institucemi</t>
  </si>
  <si>
    <t>Pochybné pohledávky za jinými osobami než úvěr.institucemi</t>
  </si>
  <si>
    <t>Ztrátové pohledávky za jinými osobami než úvěr.institucemi</t>
  </si>
  <si>
    <t>Pohledávky z finanční činnosti bez selhání a v selhání</t>
  </si>
  <si>
    <t>Pohledávky oceňované reálné hodnotou</t>
  </si>
  <si>
    <t>č.ř.</t>
  </si>
  <si>
    <t>tis. Kč</t>
  </si>
  <si>
    <t xml:space="preserve"> v tis. Kč</t>
  </si>
  <si>
    <t>X</t>
  </si>
  <si>
    <t>Č.ř.</t>
  </si>
  <si>
    <t>ř. 30</t>
  </si>
  <si>
    <t>ř. 31</t>
  </si>
  <si>
    <t>Pohledávky z finanční činnosti bez znehodnocení a se znehodnocením</t>
  </si>
  <si>
    <t>v tis. Kč</t>
  </si>
  <si>
    <t>Příloha č. 4</t>
  </si>
  <si>
    <t>Hypoteční banka neprovádí derivátové operace</t>
  </si>
  <si>
    <t>3.</t>
  </si>
  <si>
    <t>Poměrové ukazatele</t>
  </si>
  <si>
    <t>a)</t>
  </si>
  <si>
    <t>Kapitálová přiměřenost (%)</t>
  </si>
  <si>
    <t>b)</t>
  </si>
  <si>
    <t>Rentabilita průměrných aktiv  ROAA (%)</t>
  </si>
  <si>
    <t>c)</t>
  </si>
  <si>
    <t>Rentabilita průměrného vlastního kapitálu  ROAE (%)</t>
  </si>
  <si>
    <t>d)</t>
  </si>
  <si>
    <t>Aktiva na jednoho zaměstnance (tis. Kč)</t>
  </si>
  <si>
    <t>e)</t>
  </si>
  <si>
    <t>Správní náklady na jednoho zaměstnance (tis. Kč)</t>
  </si>
  <si>
    <t>f)</t>
  </si>
  <si>
    <t>Čistý zisk na jednoho zaměstnance (tis. Kč)</t>
  </si>
  <si>
    <t>1.</t>
  </si>
  <si>
    <t>Souhrnná výše původního kapitálu (Tier 1)</t>
  </si>
  <si>
    <t>Splacený základní kapitál zapsaný v obchodním rejstříku</t>
  </si>
  <si>
    <t>Rezervní fondy a nerozdělený zisk</t>
  </si>
  <si>
    <t>Zisk za běžné účetní období</t>
  </si>
  <si>
    <t>Ztráta za běžné účetní období</t>
  </si>
  <si>
    <t>Čistý zisk z kapitalizace budouc. příjmů ze sekuritizace</t>
  </si>
  <si>
    <t>Zisk/ztráta z ocenění závazků v RH z titulu úvěr. rizika</t>
  </si>
  <si>
    <t>Další odčitatelné položky z původního kapitálu</t>
  </si>
  <si>
    <t>Souhrnná výše dodatkového kapitálu (Tier 2)</t>
  </si>
  <si>
    <t>Souhrnná výše kapitálu na krytí tržního rizika (Tier 3)</t>
  </si>
  <si>
    <t xml:space="preserve">Souhrnná výše odečitatelných položek </t>
  </si>
  <si>
    <t>Nedostatek v krytí očekávaných úvěrových ztrát u IRB</t>
  </si>
  <si>
    <t xml:space="preserve">Souhrnná výše kapitálu po zohlednění odčitatelných položek </t>
  </si>
  <si>
    <t>a stanovených limitů pro dodatkový kapitál</t>
  </si>
  <si>
    <t>2.</t>
  </si>
  <si>
    <t>Kapitálové požadavky celkem</t>
  </si>
  <si>
    <t>Výše jednotlivých kapitálových požadavků</t>
  </si>
  <si>
    <t xml:space="preserve">k úvěrovému riziku celkem  </t>
  </si>
  <si>
    <t>1.1.</t>
  </si>
  <si>
    <t>Kap. pož. k úvěr. riziku při STA celkem</t>
  </si>
  <si>
    <t>Kap. pož. při STA v IRB k akciovým expoz.</t>
  </si>
  <si>
    <t>1.2.</t>
  </si>
  <si>
    <t>Kap. pož. k úvěr. riziku při  IRB celkem</t>
  </si>
  <si>
    <t>1.2.1.</t>
  </si>
  <si>
    <t>Kap. pož. k úvěr. riziku při  IRB k ostatním expozicím</t>
  </si>
  <si>
    <t>1.2.2.</t>
  </si>
  <si>
    <t>Kap. pož. k úvěr. riziku při  IRB k vybr. expozicím celkem</t>
  </si>
  <si>
    <t>Kap. pož. při IRB k podnikovým expoz.</t>
  </si>
  <si>
    <t>Kap. pož. při IRB k retailovým expoz.</t>
  </si>
  <si>
    <t>Kap. pož. při  IRB k expoz. vůči centr. vládám a bankám</t>
  </si>
  <si>
    <t>Kap. pož. při  IRB k expoz. vůči institucím</t>
  </si>
  <si>
    <t>1.2.3.</t>
  </si>
  <si>
    <t>Kap. pož. k úvěr. riziku při  IRB k akciovým expozicím</t>
  </si>
  <si>
    <t>1.2.4.</t>
  </si>
  <si>
    <t>Kap.pož. k úvěr.riziku při  IRB k sekuritizovaným expozicím</t>
  </si>
  <si>
    <t>Kap. pož. k operačnímu riziku celkem</t>
  </si>
  <si>
    <t xml:space="preserve">Kap.požadavky ostatní a přechodné </t>
  </si>
  <si>
    <t>Auxilium, a.s.</t>
  </si>
  <si>
    <t>Podíl na hlas. právech:</t>
  </si>
  <si>
    <t>Československá obchodní banka, a. s.</t>
  </si>
  <si>
    <t>ČSOB Leasing, a.s.</t>
  </si>
  <si>
    <t>ČSOB Leasing pojišťovací makléř, s.r.o.</t>
  </si>
  <si>
    <t>Eurincasso, s.r.o.</t>
  </si>
  <si>
    <t>Centrum Radlická, a.s.</t>
  </si>
  <si>
    <t>Bankovní informační technologie, s.r.o.</t>
  </si>
  <si>
    <t>Českomoravská stavební spořitelna, a.s.</t>
  </si>
  <si>
    <t>Hypoteční banka, a.s.</t>
  </si>
  <si>
    <t>Motokov, a.s. v likvidaci</t>
  </si>
  <si>
    <t>IP Exit, a.s.</t>
  </si>
  <si>
    <t>CBCB, a.s.</t>
  </si>
  <si>
    <t>Premiéra TV a.s.</t>
  </si>
  <si>
    <t>Příloha č. 5</t>
  </si>
  <si>
    <r>
      <t>Údaje o plnění pravidel obezřetného podnikání Hypoteční banky na individuálním základě</t>
    </r>
    <r>
      <rPr>
        <sz val="14"/>
        <rFont val="Arial"/>
        <family val="2"/>
        <charset val="238"/>
      </rPr>
      <t xml:space="preserve"> </t>
    </r>
  </si>
  <si>
    <t>Deriváty</t>
  </si>
  <si>
    <t>Údaje o kapitálu</t>
  </si>
  <si>
    <t>(tis. Kč)</t>
  </si>
  <si>
    <t>Údaje o kapitálových požadavcích</t>
  </si>
  <si>
    <t>Další informace</t>
  </si>
  <si>
    <t>www.hypotecnibanka.cz</t>
  </si>
  <si>
    <t>internetových stránkách* samostatný dokument k obezřetnému podnikání na konsolidovaném základě podle</t>
  </si>
  <si>
    <t>www.kbc.com</t>
  </si>
  <si>
    <t>*</t>
  </si>
  <si>
    <t>Podíl na ZK 100%</t>
  </si>
  <si>
    <t>Podíl na HP 100%</t>
  </si>
  <si>
    <t xml:space="preserve">ČSOB Factoring, a.s. </t>
  </si>
  <si>
    <t>Podíl na ZK 0,50%</t>
  </si>
  <si>
    <t>Podíl na HP 0,50%</t>
  </si>
  <si>
    <t>Podíl na ZK 16,62%</t>
  </si>
  <si>
    <t>Podíl na ZK 10,77%</t>
  </si>
  <si>
    <t>Podíl na HP 10,77%</t>
  </si>
  <si>
    <t>Podíl na ZK 0,11%</t>
  </si>
  <si>
    <t>Podíl na ZK 25,00%</t>
  </si>
  <si>
    <t>Poznámky:</t>
  </si>
  <si>
    <t>ZK: základní kapitál (vklad)</t>
  </si>
  <si>
    <t>HP: hlasovací práva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</si>
  <si>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</si>
  <si>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r>
      <t xml:space="preserve">Podíl na ZK </t>
    </r>
    <r>
      <rPr>
        <b/>
        <sz val="8"/>
        <rFont val="Arial"/>
        <family val="2"/>
      </rPr>
      <t>přímý</t>
    </r>
    <r>
      <rPr>
        <sz val="8"/>
        <rFont val="Arial"/>
        <family val="2"/>
      </rPr>
      <t>:</t>
    </r>
  </si>
  <si>
    <t>Property Skalica, s.r.o.</t>
  </si>
  <si>
    <t>Merrion Properties, s.r.o.</t>
  </si>
  <si>
    <t>ČSOB Property fund, uzavřený investiční fond, a.s.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</si>
  <si>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</si>
  <si>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</si>
  <si>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</si>
  <si>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nepřímý</t>
    </r>
    <r>
      <rPr>
        <sz val="8"/>
        <rFont val="Arial"/>
        <family val="2"/>
        <charset val="238"/>
      </rPr>
      <t>:</t>
    </r>
  </si>
  <si>
    <t>Podíl na HP 40,00%</t>
  </si>
  <si>
    <t>První certifikační autorita, a.s.</t>
  </si>
  <si>
    <t xml:space="preserve">Československá obchodní banka, a. s.                 </t>
  </si>
  <si>
    <t>IČ: 00001350</t>
  </si>
  <si>
    <t xml:space="preserve"> Podíl na ZK 100%</t>
  </si>
  <si>
    <t xml:space="preserve"> Podíl na HP 100%</t>
  </si>
  <si>
    <t>ČSOB Pojišťovna, a.s., člen holdingu ČSOB</t>
  </si>
  <si>
    <t>Tee Square Limited, Ltd.</t>
  </si>
  <si>
    <t>Podíl na HP 50,82%</t>
  </si>
  <si>
    <t>Podíl na ZK 69,59%</t>
  </si>
  <si>
    <t>ČSOB Penzijní fond Stabilita, a.s., člen skupiny ČSOB</t>
  </si>
  <si>
    <t>ČSOB Pojišťovací Servis, s.r.o,</t>
  </si>
  <si>
    <t>člen holdingu ČSOB</t>
  </si>
  <si>
    <t>(Schéma konsolidačního celku ČSOB, nad nímž ČNB vykonává dohled na konsolidovaném základě.)</t>
  </si>
  <si>
    <t>Podíl na ZK 44,29%</t>
  </si>
  <si>
    <t>ČSOB Asset Management, a.s., investiční společnost</t>
  </si>
  <si>
    <t>Podíl na HP 44,29%</t>
  </si>
  <si>
    <t>Podíl na ZK 35,88%</t>
  </si>
  <si>
    <t>Podíl na ZK 59,79%</t>
  </si>
  <si>
    <t>Podíl na HP 95,67%</t>
  </si>
  <si>
    <t>Podíl na ZK 4,33%</t>
  </si>
  <si>
    <r>
      <rPr>
        <b/>
        <sz val="10"/>
        <rFont val="Arial"/>
        <family val="2"/>
        <charset val="238"/>
      </rPr>
      <t>Výroční zpráva Hypoteční banky za rok 2011</t>
    </r>
    <r>
      <rPr>
        <sz val="10"/>
        <rFont val="Arial"/>
        <family val="2"/>
        <charset val="238"/>
      </rPr>
      <t xml:space="preserve"> je uveřejněna na </t>
    </r>
  </si>
  <si>
    <r>
      <t xml:space="preserve">KBC uveřejnila v dubnu 2012 na svých internetových stránkách* Výroční zprávu za rok 2011 / </t>
    </r>
    <r>
      <rPr>
        <b/>
        <sz val="10"/>
        <rFont val="Arial"/>
        <family val="2"/>
        <charset val="238"/>
      </rPr>
      <t>KBC Annual</t>
    </r>
  </si>
  <si>
    <r>
      <t xml:space="preserve">Součástí této zprávy jsou auditované roční účetní závěrky za rok 2011, které zahrnují i </t>
    </r>
    <r>
      <rPr>
        <b/>
        <sz val="10"/>
        <rFont val="Arial"/>
        <family val="2"/>
        <charset val="238"/>
      </rPr>
      <t>informace o řízení rizik</t>
    </r>
    <r>
      <rPr>
        <sz val="10"/>
        <rFont val="Arial"/>
        <family val="2"/>
        <charset val="238"/>
      </rPr>
      <t>.</t>
    </r>
  </si>
  <si>
    <t>k 31.12.2011 (tj. včetně českých a slovenských dceřiných společností). Dále KBC uveřejnila na svých</t>
  </si>
  <si>
    <r>
      <t xml:space="preserve">Basel II, Pilíře 3 pod názvem </t>
    </r>
    <r>
      <rPr>
        <b/>
        <sz val="10"/>
        <rFont val="Arial"/>
        <family val="2"/>
        <charset val="238"/>
      </rPr>
      <t>Risk Report 2011</t>
    </r>
    <r>
      <rPr>
        <sz val="10"/>
        <rFont val="Arial"/>
        <family val="2"/>
        <charset val="238"/>
      </rPr>
      <t>.</t>
    </r>
  </si>
  <si>
    <r>
      <rPr>
        <b/>
        <sz val="10"/>
        <rFont val="Arial"/>
        <family val="2"/>
        <charset val="238"/>
      </rPr>
      <t>Report 2011</t>
    </r>
    <r>
      <rPr>
        <sz val="10"/>
        <rFont val="Arial"/>
        <family val="2"/>
        <charset val="238"/>
      </rPr>
      <t>, v níž jsou uvedeny informace o obezřetném podnikání na konsolidovaném základě KBC Group</t>
    </r>
  </si>
  <si>
    <r>
      <t>Počet organizačních jednotek</t>
    </r>
    <r>
      <rPr>
        <b/>
        <sz val="10"/>
        <rFont val="Arial CE"/>
        <charset val="238"/>
      </rPr>
      <t>: ústředí + 10 regionálních poboček</t>
    </r>
  </si>
  <si>
    <t xml:space="preserve"> Podíl na HP 69,59%</t>
  </si>
  <si>
    <t>ČSOB Advisory, a.s.</t>
  </si>
  <si>
    <t xml:space="preserve"> Podíl na HP 16,62%</t>
  </si>
  <si>
    <t xml:space="preserve"> Podíl na HP 0,00%</t>
  </si>
  <si>
    <t xml:space="preserve"> Podíl na HP 4,33%</t>
  </si>
  <si>
    <r>
      <t>ČSOB Asset Management, a.s., investiční společnost</t>
    </r>
    <r>
      <rPr>
        <b/>
        <sz val="9"/>
        <color indexed="10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*</t>
    </r>
    <r>
      <rPr>
        <b/>
        <sz val="9"/>
        <color indexed="10"/>
        <rFont val="Arial"/>
        <family val="2"/>
        <charset val="238"/>
      </rPr>
      <t xml:space="preserve">
</t>
    </r>
    <r>
      <rPr>
        <sz val="8"/>
        <color indexed="10"/>
        <rFont val="Arial"/>
        <family val="2"/>
        <charset val="238"/>
      </rPr>
      <t/>
    </r>
  </si>
  <si>
    <t>* IČ: 25677888; ZK: 499 mil. Kč.</t>
  </si>
  <si>
    <t xml:space="preserve">   Podíly na ZK: ČSOB 44,29 %, KBC Participations Renta 55,71 %.</t>
  </si>
  <si>
    <t xml:space="preserve">   Podíly na HP: ČSOB 44,29 %; KBC Participations Renta 55,71 %.</t>
  </si>
  <si>
    <t xml:space="preserve">  Společnost není ve vztahu k ČSOB ovládanou osobou.</t>
  </si>
  <si>
    <t>K 30.9.2012 činil základní kapitál Hypoteční banky 5 076 334 000 Kč a byl rozdělen do 10 152 668 kusů kmenových akcií o jmenovité hodnotě jedné akcie 500 Kč. Tyto akcie jsou zaknihované a znějí na majitele. Základní kapitál je plně splacen. Hypoteční banka nevydala žádné prioritní nebo zaměstnanecké akcie, ani dluhopisy, s nimiž je spojeno právo požadovat v době v nich určené vydání akcií nebo předkupní právo na akcie v jmenovité hodnotě v nich určené. Hypoteční banka nevlastní žádné vlastní akcie. Na akcie Hypoteční banky nebyla vydána žádná opce.</t>
  </si>
  <si>
    <r>
      <t>Počet zaměstnanců</t>
    </r>
    <r>
      <rPr>
        <b/>
        <sz val="10"/>
        <rFont val="Arial CE"/>
        <charset val="238"/>
      </rPr>
      <t xml:space="preserve"> - přepočtený stav za období leden až červen 2012:  </t>
    </r>
    <r>
      <rPr>
        <b/>
        <u/>
        <sz val="10"/>
        <rFont val="Arial CE"/>
        <charset val="238"/>
      </rPr>
      <t>457</t>
    </r>
  </si>
  <si>
    <r>
      <t>SCHÉMA KONSOLIDAČNÍHO CELKU ČSOB K 30.9.2012</t>
    </r>
    <r>
      <rPr>
        <b/>
        <strike/>
        <sz val="11"/>
        <color indexed="18"/>
        <rFont val="Arial"/>
        <family val="2"/>
        <charset val="238"/>
      </rPr>
      <t/>
    </r>
  </si>
  <si>
    <t>Property LM, s.r.o. v likvidácii</t>
  </si>
  <si>
    <t xml:space="preserve">Regulovaný konsolidační celek </t>
  </si>
  <si>
    <t xml:space="preserve">Procentní podíly v rámečcích u společností </t>
  </si>
  <si>
    <t>jsou přepočteny z pohledu mateřské společnosti ČSOB.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</si>
</sst>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#,##0_ ;[Red]\-#,##0\ "/>
  </numFmts>
  <fonts count="68" x14ac:knownFonts="1">
    <font>
      <sz val="10"/>
      <name val="Arial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b/>
      <sz val="10"/>
      <color indexed="18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8"/>
      <name val="Arial CE"/>
      <charset val="238"/>
    </font>
    <font>
      <strike/>
      <sz val="10"/>
      <name val="Arial"/>
      <family val="2"/>
      <charset val="238"/>
    </font>
    <font>
      <strike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1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3"/>
      <name val="Arial"/>
      <family val="2"/>
      <charset val="238"/>
    </font>
    <font>
      <i/>
      <sz val="8"/>
      <color theme="1" tint="0.499984740745262"/>
      <name val="Arial"/>
      <family val="2"/>
      <charset val="238"/>
    </font>
    <font>
      <b/>
      <sz val="9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  <charset val="238"/>
    </font>
    <font>
      <i/>
      <sz val="9"/>
      <color theme="1" tint="0.499984740745262"/>
      <name val="Arial"/>
      <family val="2"/>
    </font>
    <font>
      <b/>
      <sz val="11"/>
      <color rgb="FF000080"/>
      <name val="Arial"/>
      <family val="2"/>
      <charset val="238"/>
    </font>
    <font>
      <sz val="10"/>
      <color indexed="18"/>
      <name val="Arial CE"/>
      <charset val="238"/>
    </font>
    <font>
      <sz val="9"/>
      <color rgb="FFFF0000"/>
      <name val="Arial"/>
      <family val="2"/>
      <charset val="238"/>
    </font>
    <font>
      <b/>
      <strike/>
      <sz val="11"/>
      <color indexed="18"/>
      <name val="Arial"/>
      <family val="2"/>
      <charset val="238"/>
    </font>
    <font>
      <i/>
      <sz val="8"/>
      <color indexed="8"/>
      <name val="Arial"/>
      <family val="2"/>
      <charset val="238"/>
    </font>
    <font>
      <u/>
      <sz val="10"/>
      <color theme="3" tint="-0.249977111117893"/>
      <name val="Arial"/>
      <family val="2"/>
      <charset val="238"/>
    </font>
    <font>
      <b/>
      <sz val="10"/>
      <name val="Arial CE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trike/>
      <sz val="9"/>
      <color rgb="FFFF0000"/>
      <name val="Arial"/>
      <family val="2"/>
    </font>
    <font>
      <strike/>
      <sz val="10"/>
      <color rgb="FFFF0000"/>
      <name val="Arial"/>
      <family val="2"/>
    </font>
    <font>
      <strike/>
      <sz val="8"/>
      <color rgb="FFFF0000"/>
      <name val="Arial"/>
      <family val="2"/>
    </font>
    <font>
      <strike/>
      <sz val="8"/>
      <color rgb="FFFF0000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theme="1"/>
      <name val="Arial"/>
      <family val="2"/>
      <charset val="238"/>
    </font>
    <font>
      <sz val="7.5"/>
      <color indexed="8"/>
      <name val="Arial"/>
      <family val="2"/>
      <charset val="238"/>
    </font>
    <font>
      <sz val="7.5"/>
      <color theme="1"/>
      <name val="Arial"/>
      <family val="2"/>
      <charset val="238"/>
    </font>
    <font>
      <vertAlign val="superscript"/>
      <sz val="7.5"/>
      <color theme="1"/>
      <name val="Cambria"/>
      <family val="1"/>
      <charset val="238"/>
    </font>
    <font>
      <sz val="7.5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darkGray">
        <fgColor indexed="15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20" fillId="0" borderId="0"/>
    <xf numFmtId="0" fontId="20" fillId="0" borderId="0"/>
    <xf numFmtId="0" fontId="3" fillId="0" borderId="0"/>
    <xf numFmtId="0" fontId="21" fillId="0" borderId="0"/>
    <xf numFmtId="9" fontId="10" fillId="0" borderId="0" applyFont="0" applyFill="0" applyBorder="0" applyAlignment="0" applyProtection="0"/>
    <xf numFmtId="9" fontId="37" fillId="0" borderId="0" applyFont="0" applyFill="0" applyBorder="0" applyAlignment="0" applyProtection="0"/>
    <xf numFmtId="164" fontId="3" fillId="3" borderId="1"/>
    <xf numFmtId="164" fontId="5" fillId="4" borderId="1">
      <alignment wrapText="1"/>
    </xf>
    <xf numFmtId="164" fontId="4" fillId="2" borderId="1"/>
    <xf numFmtId="9" fontId="7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1" fillId="0" borderId="0"/>
  </cellStyleXfs>
  <cellXfs count="428">
    <xf numFmtId="0" fontId="0" fillId="0" borderId="0" xfId="0"/>
    <xf numFmtId="0" fontId="6" fillId="0" borderId="0" xfId="0" applyFont="1"/>
    <xf numFmtId="0" fontId="7" fillId="0" borderId="0" xfId="0" applyFont="1"/>
    <xf numFmtId="0" fontId="9" fillId="5" borderId="0" xfId="0" applyFont="1" applyFill="1" applyAlignment="1">
      <alignment horizontal="left"/>
    </xf>
    <xf numFmtId="0" fontId="10" fillId="0" borderId="0" xfId="0" applyFont="1"/>
    <xf numFmtId="0" fontId="10" fillId="5" borderId="0" xfId="0" applyFont="1" applyFill="1"/>
    <xf numFmtId="0" fontId="10" fillId="5" borderId="0" xfId="0" applyFont="1" applyFill="1" applyAlignment="1">
      <alignment horizontal="right"/>
    </xf>
    <xf numFmtId="14" fontId="9" fillId="0" borderId="0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3" xfId="0" applyFont="1" applyFill="1" applyBorder="1" applyAlignment="1"/>
    <xf numFmtId="3" fontId="10" fillId="0" borderId="0" xfId="0" applyNumberFormat="1" applyFont="1" applyFill="1" applyBorder="1" applyAlignment="1">
      <alignment horizontal="right" vertical="top" wrapText="1"/>
    </xf>
    <xf numFmtId="0" fontId="12" fillId="0" borderId="0" xfId="0" applyFont="1"/>
    <xf numFmtId="0" fontId="7" fillId="0" borderId="0" xfId="0" applyFont="1" applyBorder="1"/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/>
    <xf numFmtId="0" fontId="7" fillId="0" borderId="8" xfId="0" applyFont="1" applyBorder="1"/>
    <xf numFmtId="0" fontId="7" fillId="0" borderId="9" xfId="0" applyFont="1" applyBorder="1"/>
    <xf numFmtId="14" fontId="14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14" fontId="6" fillId="0" borderId="13" xfId="0" applyNumberFormat="1" applyFont="1" applyBorder="1" applyAlignment="1">
      <alignment horizontal="center"/>
    </xf>
    <xf numFmtId="0" fontId="7" fillId="0" borderId="1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11" applyFont="1" applyFill="1" applyBorder="1" applyAlignment="1">
      <alignment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14" xfId="5" applyFont="1" applyFill="1" applyBorder="1"/>
    <xf numFmtId="0" fontId="7" fillId="0" borderId="8" xfId="5" applyFont="1" applyFill="1" applyBorder="1"/>
    <xf numFmtId="0" fontId="7" fillId="0" borderId="9" xfId="5" applyFont="1" applyFill="1" applyBorder="1"/>
    <xf numFmtId="0" fontId="7" fillId="0" borderId="6" xfId="5" applyFont="1" applyFill="1" applyBorder="1"/>
    <xf numFmtId="0" fontId="7" fillId="0" borderId="11" xfId="5" applyFont="1" applyFill="1" applyBorder="1"/>
    <xf numFmtId="0" fontId="7" fillId="0" borderId="0" xfId="5" applyFont="1" applyFill="1" applyBorder="1" applyAlignment="1">
      <alignment horizontal="center"/>
    </xf>
    <xf numFmtId="0" fontId="7" fillId="0" borderId="23" xfId="5" applyFont="1" applyFill="1" applyBorder="1" applyAlignment="1">
      <alignment horizontal="center"/>
    </xf>
    <xf numFmtId="0" fontId="7" fillId="0" borderId="17" xfId="5" applyFont="1" applyFill="1" applyBorder="1" applyAlignment="1">
      <alignment horizontal="center"/>
    </xf>
    <xf numFmtId="0" fontId="7" fillId="0" borderId="16" xfId="5" applyFont="1" applyFill="1" applyBorder="1" applyAlignment="1">
      <alignment horizontal="center"/>
    </xf>
    <xf numFmtId="0" fontId="7" fillId="0" borderId="18" xfId="5" applyFont="1" applyFill="1" applyBorder="1" applyAlignment="1">
      <alignment horizontal="center"/>
    </xf>
    <xf numFmtId="0" fontId="8" fillId="0" borderId="26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13" xfId="5" applyFont="1" applyFill="1" applyBorder="1" applyAlignment="1">
      <alignment horizontal="center" vertical="center" wrapText="1"/>
    </xf>
    <xf numFmtId="0" fontId="7" fillId="0" borderId="27" xfId="5" applyFont="1" applyFill="1" applyBorder="1" applyAlignment="1">
      <alignment horizontal="center"/>
    </xf>
    <xf numFmtId="0" fontId="15" fillId="0" borderId="28" xfId="5" applyFont="1" applyFill="1" applyBorder="1"/>
    <xf numFmtId="0" fontId="16" fillId="0" borderId="28" xfId="5" applyFont="1" applyFill="1" applyBorder="1"/>
    <xf numFmtId="0" fontId="15" fillId="0" borderId="11" xfId="5" applyFont="1" applyFill="1" applyBorder="1"/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33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7" fillId="0" borderId="34" xfId="0" applyFont="1" applyBorder="1" applyAlignment="1">
      <alignment horizontal="center" vertical="top" wrapText="1"/>
    </xf>
    <xf numFmtId="0" fontId="1" fillId="0" borderId="0" xfId="0" applyFont="1"/>
    <xf numFmtId="0" fontId="6" fillId="5" borderId="8" xfId="0" applyFont="1" applyFill="1" applyBorder="1" applyAlignment="1">
      <alignment vertical="center" wrapText="1"/>
    </xf>
    <xf numFmtId="165" fontId="11" fillId="5" borderId="29" xfId="0" applyNumberFormat="1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vertical="center" wrapText="1"/>
    </xf>
    <xf numFmtId="165" fontId="11" fillId="5" borderId="30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6" fillId="5" borderId="6" xfId="0" applyFont="1" applyFill="1" applyBorder="1" applyAlignment="1">
      <alignment vertical="center" wrapText="1"/>
    </xf>
    <xf numFmtId="165" fontId="11" fillId="5" borderId="32" xfId="0" applyNumberFormat="1" applyFont="1" applyFill="1" applyBorder="1" applyAlignment="1">
      <alignment vertical="center" wrapText="1"/>
    </xf>
    <xf numFmtId="0" fontId="6" fillId="5" borderId="28" xfId="0" applyFont="1" applyFill="1" applyBorder="1" applyAlignment="1">
      <alignment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/>
    <xf numFmtId="0" fontId="10" fillId="5" borderId="37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 vertical="top" wrapText="1"/>
    </xf>
    <xf numFmtId="165" fontId="7" fillId="0" borderId="0" xfId="0" applyNumberFormat="1" applyFont="1"/>
    <xf numFmtId="0" fontId="13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top" wrapText="1"/>
    </xf>
    <xf numFmtId="14" fontId="6" fillId="5" borderId="3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40" xfId="0" applyFont="1" applyBorder="1" applyAlignment="1">
      <alignment horizontal="right"/>
    </xf>
    <xf numFmtId="0" fontId="19" fillId="0" borderId="40" xfId="0" applyFont="1" applyBorder="1"/>
    <xf numFmtId="0" fontId="7" fillId="0" borderId="41" xfId="0" applyFont="1" applyBorder="1" applyAlignment="1">
      <alignment horizontal="right"/>
    </xf>
    <xf numFmtId="0" fontId="7" fillId="0" borderId="42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3" xfId="0" applyFont="1" applyBorder="1" applyAlignment="1">
      <alignment horizontal="right"/>
    </xf>
    <xf numFmtId="0" fontId="7" fillId="0" borderId="43" xfId="0" applyFont="1" applyBorder="1" applyAlignment="1">
      <alignment wrapText="1"/>
    </xf>
    <xf numFmtId="4" fontId="7" fillId="0" borderId="44" xfId="0" applyNumberFormat="1" applyFont="1" applyBorder="1" applyAlignment="1">
      <alignment horizontal="right"/>
    </xf>
    <xf numFmtId="4" fontId="7" fillId="0" borderId="41" xfId="0" applyNumberFormat="1" applyFont="1" applyBorder="1" applyAlignment="1">
      <alignment horizontal="right"/>
    </xf>
    <xf numFmtId="3" fontId="7" fillId="0" borderId="41" xfId="0" applyNumberFormat="1" applyFont="1" applyBorder="1" applyAlignment="1">
      <alignment horizontal="right"/>
    </xf>
    <xf numFmtId="3" fontId="7" fillId="0" borderId="43" xfId="0" applyNumberFormat="1" applyFont="1" applyBorder="1" applyAlignment="1">
      <alignment horizontal="right"/>
    </xf>
    <xf numFmtId="0" fontId="6" fillId="5" borderId="45" xfId="0" applyFont="1" applyFill="1" applyBorder="1" applyAlignment="1"/>
    <xf numFmtId="14" fontId="6" fillId="5" borderId="46" xfId="0" applyNumberFormat="1" applyFont="1" applyFill="1" applyBorder="1" applyAlignment="1">
      <alignment horizontal="center" vertical="center" wrapText="1"/>
    </xf>
    <xf numFmtId="0" fontId="7" fillId="0" borderId="0" xfId="4" applyFont="1" applyFill="1"/>
    <xf numFmtId="0" fontId="7" fillId="0" borderId="0" xfId="4" applyFont="1"/>
    <xf numFmtId="0" fontId="6" fillId="0" borderId="40" xfId="4" applyFont="1" applyBorder="1" applyAlignment="1">
      <alignment horizontal="right"/>
    </xf>
    <xf numFmtId="0" fontId="7" fillId="0" borderId="44" xfId="4" applyFont="1" applyBorder="1" applyAlignment="1">
      <alignment horizontal="right"/>
    </xf>
    <xf numFmtId="0" fontId="7" fillId="0" borderId="47" xfId="4" applyFont="1" applyBorder="1"/>
    <xf numFmtId="0" fontId="7" fillId="0" borderId="41" xfId="4" applyFont="1" applyBorder="1" applyAlignment="1">
      <alignment horizontal="right"/>
    </xf>
    <xf numFmtId="0" fontId="7" fillId="0" borderId="36" xfId="4" applyFont="1" applyFill="1" applyBorder="1"/>
    <xf numFmtId="0" fontId="7" fillId="0" borderId="48" xfId="4" applyFont="1" applyBorder="1" applyAlignment="1">
      <alignment horizontal="right"/>
    </xf>
    <xf numFmtId="0" fontId="7" fillId="0" borderId="49" xfId="4" applyFont="1" applyFill="1" applyBorder="1"/>
    <xf numFmtId="0" fontId="7" fillId="0" borderId="50" xfId="4" applyFont="1" applyBorder="1"/>
    <xf numFmtId="0" fontId="7" fillId="0" borderId="4" xfId="4" applyFont="1" applyFill="1" applyBorder="1"/>
    <xf numFmtId="0" fontId="7" fillId="0" borderId="51" xfId="4" applyFont="1" applyFill="1" applyBorder="1"/>
    <xf numFmtId="0" fontId="7" fillId="0" borderId="35" xfId="4" applyFont="1" applyFill="1" applyBorder="1"/>
    <xf numFmtId="0" fontId="7" fillId="0" borderId="41" xfId="4" applyFont="1" applyBorder="1"/>
    <xf numFmtId="0" fontId="6" fillId="0" borderId="2" xfId="4" applyFont="1" applyFill="1" applyBorder="1"/>
    <xf numFmtId="0" fontId="6" fillId="0" borderId="0" xfId="4" applyFont="1" applyBorder="1"/>
    <xf numFmtId="3" fontId="6" fillId="0" borderId="0" xfId="4" applyNumberFormat="1" applyFont="1" applyFill="1" applyBorder="1"/>
    <xf numFmtId="0" fontId="7" fillId="5" borderId="0" xfId="6" applyFont="1" applyFill="1"/>
    <xf numFmtId="0" fontId="7" fillId="0" borderId="0" xfId="6" applyFont="1"/>
    <xf numFmtId="0" fontId="7" fillId="0" borderId="2" xfId="4" applyFont="1" applyFill="1" applyBorder="1"/>
    <xf numFmtId="0" fontId="6" fillId="0" borderId="0" xfId="4" applyFont="1" applyFill="1" applyBorder="1"/>
    <xf numFmtId="0" fontId="7" fillId="0" borderId="43" xfId="4" applyFont="1" applyBorder="1" applyAlignment="1">
      <alignment horizontal="right"/>
    </xf>
    <xf numFmtId="0" fontId="7" fillId="0" borderId="52" xfId="4" applyFont="1" applyFill="1" applyBorder="1"/>
    <xf numFmtId="0" fontId="6" fillId="0" borderId="0" xfId="4" applyFont="1" applyAlignment="1">
      <alignment horizontal="right"/>
    </xf>
    <xf numFmtId="0" fontId="7" fillId="0" borderId="0" xfId="4" applyFont="1" applyBorder="1"/>
    <xf numFmtId="0" fontId="20" fillId="0" borderId="0" xfId="4" applyFont="1"/>
    <xf numFmtId="0" fontId="7" fillId="5" borderId="0" xfId="4" applyFont="1" applyFill="1" applyBorder="1"/>
    <xf numFmtId="3" fontId="7" fillId="0" borderId="0" xfId="4" applyNumberFormat="1" applyFont="1" applyAlignment="1">
      <alignment horizontal="right"/>
    </xf>
    <xf numFmtId="3" fontId="7" fillId="0" borderId="42" xfId="4" applyNumberFormat="1" applyFont="1" applyBorder="1" applyAlignment="1">
      <alignment horizontal="right"/>
    </xf>
    <xf numFmtId="3" fontId="7" fillId="0" borderId="41" xfId="4" applyNumberFormat="1" applyFont="1" applyBorder="1" applyAlignment="1">
      <alignment horizontal="right"/>
    </xf>
    <xf numFmtId="3" fontId="7" fillId="0" borderId="48" xfId="4" applyNumberFormat="1" applyFont="1" applyBorder="1" applyAlignment="1">
      <alignment horizontal="right"/>
    </xf>
    <xf numFmtId="3" fontId="7" fillId="0" borderId="50" xfId="4" applyNumberFormat="1" applyFont="1" applyBorder="1" applyAlignment="1">
      <alignment horizontal="right"/>
    </xf>
    <xf numFmtId="3" fontId="7" fillId="0" borderId="43" xfId="4" applyNumberFormat="1" applyFont="1" applyBorder="1" applyAlignment="1">
      <alignment horizontal="right"/>
    </xf>
    <xf numFmtId="0" fontId="23" fillId="0" borderId="0" xfId="0" applyFont="1" applyAlignment="1">
      <alignment horizontal="center" wrapText="1"/>
    </xf>
    <xf numFmtId="0" fontId="24" fillId="0" borderId="0" xfId="4" applyFont="1"/>
    <xf numFmtId="0" fontId="25" fillId="0" borderId="0" xfId="4" applyFont="1"/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left" wrapText="1"/>
    </xf>
    <xf numFmtId="0" fontId="7" fillId="0" borderId="0" xfId="4" applyFont="1" applyFill="1" applyBorder="1"/>
    <xf numFmtId="3" fontId="7" fillId="0" borderId="0" xfId="4" applyNumberFormat="1" applyFont="1" applyBorder="1" applyAlignment="1">
      <alignment horizontal="right"/>
    </xf>
    <xf numFmtId="3" fontId="7" fillId="0" borderId="0" xfId="4" applyNumberFormat="1" applyFont="1" applyBorder="1"/>
    <xf numFmtId="0" fontId="7" fillId="0" borderId="27" xfId="4" applyFont="1" applyBorder="1"/>
    <xf numFmtId="0" fontId="7" fillId="0" borderId="53" xfId="4" applyFont="1" applyBorder="1"/>
    <xf numFmtId="14" fontId="6" fillId="0" borderId="40" xfId="0" applyNumberFormat="1" applyFont="1" applyFill="1" applyBorder="1" applyAlignment="1">
      <alignment horizontal="right"/>
    </xf>
    <xf numFmtId="14" fontId="6" fillId="0" borderId="40" xfId="4" applyNumberFormat="1" applyFont="1" applyFill="1" applyBorder="1" applyAlignment="1">
      <alignment horizontal="right"/>
    </xf>
    <xf numFmtId="3" fontId="7" fillId="0" borderId="44" xfId="4" applyNumberFormat="1" applyFont="1" applyBorder="1" applyAlignment="1">
      <alignment horizontal="right"/>
    </xf>
    <xf numFmtId="0" fontId="7" fillId="0" borderId="0" xfId="4" applyFont="1" applyBorder="1" applyAlignment="1">
      <alignment horizontal="right"/>
    </xf>
    <xf numFmtId="0" fontId="2" fillId="0" borderId="0" xfId="1" applyAlignment="1" applyProtection="1"/>
    <xf numFmtId="0" fontId="7" fillId="0" borderId="0" xfId="4" applyFont="1" applyAlignment="1">
      <alignment horizontal="right"/>
    </xf>
    <xf numFmtId="3" fontId="4" fillId="0" borderId="65" xfId="11" applyNumberFormat="1" applyFont="1" applyFill="1" applyBorder="1" applyAlignment="1">
      <alignment wrapText="1"/>
    </xf>
    <xf numFmtId="164" fontId="3" fillId="0" borderId="65" xfId="11" applyFont="1" applyFill="1" applyBorder="1" applyAlignment="1">
      <alignment wrapText="1"/>
    </xf>
    <xf numFmtId="164" fontId="3" fillId="0" borderId="66" xfId="11" applyFont="1" applyFill="1" applyBorder="1" applyAlignment="1">
      <alignment wrapText="1"/>
    </xf>
    <xf numFmtId="3" fontId="3" fillId="0" borderId="65" xfId="11" applyNumberFormat="1" applyFont="1" applyFill="1" applyBorder="1" applyAlignment="1">
      <alignment wrapText="1"/>
    </xf>
    <xf numFmtId="164" fontId="3" fillId="0" borderId="67" xfId="11" applyFont="1" applyFill="1" applyBorder="1" applyAlignment="1">
      <alignment wrapText="1"/>
    </xf>
    <xf numFmtId="164" fontId="3" fillId="0" borderId="68" xfId="11" applyFont="1" applyFill="1" applyBorder="1" applyAlignment="1">
      <alignment wrapText="1"/>
    </xf>
    <xf numFmtId="3" fontId="3" fillId="0" borderId="69" xfId="11" applyNumberFormat="1" applyFont="1" applyFill="1" applyBorder="1" applyAlignment="1">
      <alignment wrapText="1"/>
    </xf>
    <xf numFmtId="164" fontId="3" fillId="0" borderId="70" xfId="11" applyFont="1" applyFill="1" applyBorder="1" applyAlignment="1">
      <alignment wrapText="1"/>
    </xf>
    <xf numFmtId="164" fontId="3" fillId="0" borderId="71" xfId="11" applyFont="1" applyFill="1" applyBorder="1" applyAlignment="1">
      <alignment wrapText="1"/>
    </xf>
    <xf numFmtId="3" fontId="3" fillId="0" borderId="1" xfId="9" applyNumberFormat="1" applyFont="1" applyFill="1" applyBorder="1" applyAlignment="1">
      <alignment wrapText="1"/>
    </xf>
    <xf numFmtId="164" fontId="3" fillId="0" borderId="1" xfId="9" applyFont="1" applyFill="1" applyBorder="1" applyAlignment="1">
      <alignment wrapText="1"/>
    </xf>
    <xf numFmtId="164" fontId="3" fillId="0" borderId="72" xfId="9" applyFont="1" applyFill="1" applyBorder="1" applyAlignment="1">
      <alignment wrapText="1"/>
    </xf>
    <xf numFmtId="3" fontId="3" fillId="0" borderId="73" xfId="9" applyNumberFormat="1" applyFont="1" applyFill="1" applyBorder="1" applyAlignment="1">
      <alignment wrapText="1"/>
    </xf>
    <xf numFmtId="164" fontId="3" fillId="0" borderId="73" xfId="9" applyFont="1" applyFill="1" applyBorder="1" applyAlignment="1">
      <alignment wrapText="1"/>
    </xf>
    <xf numFmtId="164" fontId="3" fillId="0" borderId="74" xfId="9" applyFont="1" applyFill="1" applyBorder="1" applyAlignment="1">
      <alignment wrapText="1"/>
    </xf>
    <xf numFmtId="164" fontId="3" fillId="0" borderId="69" xfId="11" applyFont="1" applyFill="1" applyBorder="1" applyAlignment="1">
      <alignment wrapText="1"/>
    </xf>
    <xf numFmtId="164" fontId="3" fillId="0" borderId="75" xfId="11" applyFont="1" applyFill="1" applyBorder="1" applyAlignment="1">
      <alignment wrapText="1"/>
    </xf>
    <xf numFmtId="164" fontId="3" fillId="0" borderId="1" xfId="11" applyFont="1" applyFill="1" applyBorder="1" applyAlignment="1">
      <alignment wrapText="1"/>
    </xf>
    <xf numFmtId="164" fontId="3" fillId="0" borderId="76" xfId="11" applyFont="1" applyFill="1" applyBorder="1" applyAlignment="1">
      <alignment wrapText="1"/>
    </xf>
    <xf numFmtId="164" fontId="3" fillId="0" borderId="1" xfId="10" applyFont="1" applyFill="1" applyBorder="1">
      <alignment wrapText="1"/>
    </xf>
    <xf numFmtId="3" fontId="34" fillId="0" borderId="20" xfId="3" applyNumberFormat="1" applyFont="1" applyBorder="1"/>
    <xf numFmtId="0" fontId="7" fillId="0" borderId="77" xfId="5" applyFont="1" applyFill="1" applyBorder="1"/>
    <xf numFmtId="164" fontId="3" fillId="0" borderId="78" xfId="11" applyFont="1" applyFill="1" applyBorder="1" applyAlignment="1">
      <alignment wrapText="1"/>
    </xf>
    <xf numFmtId="164" fontId="3" fillId="0" borderId="78" xfId="9" applyFont="1" applyFill="1" applyBorder="1" applyAlignment="1">
      <alignment wrapText="1"/>
    </xf>
    <xf numFmtId="164" fontId="3" fillId="0" borderId="79" xfId="9" applyFont="1" applyFill="1" applyBorder="1" applyAlignment="1">
      <alignment wrapText="1"/>
    </xf>
    <xf numFmtId="164" fontId="3" fillId="0" borderId="80" xfId="11" applyFont="1" applyFill="1" applyBorder="1" applyAlignment="1">
      <alignment wrapText="1"/>
    </xf>
    <xf numFmtId="164" fontId="3" fillId="0" borderId="80" xfId="9" applyFont="1" applyFill="1" applyBorder="1" applyAlignment="1">
      <alignment wrapText="1"/>
    </xf>
    <xf numFmtId="164" fontId="3" fillId="0" borderId="81" xfId="9" applyFont="1" applyFill="1" applyBorder="1" applyAlignment="1">
      <alignment wrapText="1"/>
    </xf>
    <xf numFmtId="0" fontId="7" fillId="0" borderId="35" xfId="0" applyFont="1" applyBorder="1"/>
    <xf numFmtId="0" fontId="7" fillId="0" borderId="82" xfId="5" applyFont="1" applyFill="1" applyBorder="1" applyAlignment="1">
      <alignment horizontal="center"/>
    </xf>
    <xf numFmtId="0" fontId="7" fillId="0" borderId="20" xfId="5" applyFont="1" applyFill="1" applyBorder="1" applyAlignment="1">
      <alignment horizontal="center"/>
    </xf>
    <xf numFmtId="0" fontId="7" fillId="0" borderId="22" xfId="5" applyFont="1" applyFill="1" applyBorder="1" applyAlignment="1">
      <alignment horizontal="center"/>
    </xf>
    <xf numFmtId="164" fontId="3" fillId="0" borderId="83" xfId="11" applyFont="1" applyFill="1" applyBorder="1" applyAlignment="1">
      <alignment wrapText="1"/>
    </xf>
    <xf numFmtId="164" fontId="3" fillId="0" borderId="84" xfId="9" applyFont="1" applyFill="1" applyBorder="1" applyAlignment="1">
      <alignment wrapText="1"/>
    </xf>
    <xf numFmtId="164" fontId="3" fillId="0" borderId="85" xfId="9" applyFont="1" applyFill="1" applyBorder="1" applyAlignment="1">
      <alignment wrapText="1"/>
    </xf>
    <xf numFmtId="164" fontId="3" fillId="0" borderId="86" xfId="11" applyFont="1" applyFill="1" applyBorder="1" applyAlignment="1">
      <alignment wrapText="1"/>
    </xf>
    <xf numFmtId="3" fontId="3" fillId="0" borderId="83" xfId="11" applyNumberFormat="1" applyFont="1" applyFill="1" applyBorder="1" applyAlignment="1">
      <alignment wrapText="1"/>
    </xf>
    <xf numFmtId="3" fontId="3" fillId="0" borderId="87" xfId="11" applyNumberFormat="1" applyFont="1" applyFill="1" applyBorder="1" applyAlignment="1">
      <alignment wrapText="1"/>
    </xf>
    <xf numFmtId="164" fontId="3" fillId="0" borderId="88" xfId="10" applyFont="1" applyFill="1" applyBorder="1">
      <alignment wrapText="1"/>
    </xf>
    <xf numFmtId="3" fontId="34" fillId="0" borderId="89" xfId="3" applyNumberFormat="1" applyFont="1" applyBorder="1"/>
    <xf numFmtId="3" fontId="3" fillId="0" borderId="90" xfId="11" applyNumberFormat="1" applyFont="1" applyFill="1" applyBorder="1" applyAlignment="1">
      <alignment wrapText="1"/>
    </xf>
    <xf numFmtId="3" fontId="34" fillId="0" borderId="3" xfId="3" applyNumberFormat="1" applyFont="1" applyBorder="1"/>
    <xf numFmtId="3" fontId="34" fillId="0" borderId="38" xfId="3" applyNumberFormat="1" applyFont="1" applyBorder="1"/>
    <xf numFmtId="3" fontId="3" fillId="0" borderId="91" xfId="11" applyNumberFormat="1" applyFont="1" applyFill="1" applyBorder="1" applyAlignment="1">
      <alignment wrapText="1"/>
    </xf>
    <xf numFmtId="3" fontId="3" fillId="0" borderId="92" xfId="11" applyNumberFormat="1" applyFont="1" applyFill="1" applyBorder="1" applyAlignment="1">
      <alignment wrapText="1"/>
    </xf>
    <xf numFmtId="3" fontId="34" fillId="0" borderId="60" xfId="3" applyNumberFormat="1" applyFont="1" applyBorder="1"/>
    <xf numFmtId="3" fontId="3" fillId="0" borderId="19" xfId="11" applyNumberFormat="1" applyFont="1" applyFill="1" applyBorder="1" applyAlignment="1">
      <alignment wrapText="1"/>
    </xf>
    <xf numFmtId="3" fontId="34" fillId="0" borderId="22" xfId="3" applyNumberFormat="1" applyFont="1" applyBorder="1"/>
    <xf numFmtId="3" fontId="3" fillId="0" borderId="46" xfId="11" applyNumberFormat="1" applyFont="1" applyFill="1" applyBorder="1" applyAlignment="1">
      <alignment wrapText="1"/>
    </xf>
    <xf numFmtId="3" fontId="3" fillId="0" borderId="93" xfId="11" applyNumberFormat="1" applyFont="1" applyFill="1" applyBorder="1" applyAlignment="1">
      <alignment wrapText="1"/>
    </xf>
    <xf numFmtId="164" fontId="3" fillId="0" borderId="94" xfId="10" applyFont="1" applyFill="1" applyBorder="1">
      <alignment wrapText="1"/>
    </xf>
    <xf numFmtId="3" fontId="34" fillId="0" borderId="54" xfId="3" applyNumberFormat="1" applyFont="1" applyBorder="1"/>
    <xf numFmtId="3" fontId="3" fillId="0" borderId="95" xfId="11" applyNumberFormat="1" applyFont="1" applyFill="1" applyBorder="1" applyAlignment="1">
      <alignment wrapText="1"/>
    </xf>
    <xf numFmtId="3" fontId="34" fillId="0" borderId="24" xfId="3" applyNumberFormat="1" applyFont="1" applyBorder="1"/>
    <xf numFmtId="3" fontId="34" fillId="0" borderId="25" xfId="3" applyNumberFormat="1" applyFont="1" applyBorder="1"/>
    <xf numFmtId="0" fontId="41" fillId="0" borderId="0" xfId="2"/>
    <xf numFmtId="10" fontId="31" fillId="0" borderId="64" xfId="14" applyNumberFormat="1" applyFont="1" applyBorder="1"/>
    <xf numFmtId="10" fontId="31" fillId="0" borderId="97" xfId="14" applyNumberFormat="1" applyFont="1" applyBorder="1"/>
    <xf numFmtId="10" fontId="31" fillId="0" borderId="64" xfId="14" applyNumberFormat="1" applyFont="1" applyFill="1" applyBorder="1"/>
    <xf numFmtId="10" fontId="31" fillId="0" borderId="0" xfId="14" applyNumberFormat="1" applyFont="1" applyFill="1" applyBorder="1"/>
    <xf numFmtId="10" fontId="31" fillId="5" borderId="64" xfId="14" applyNumberFormat="1" applyFont="1" applyFill="1" applyBorder="1"/>
    <xf numFmtId="10" fontId="31" fillId="5" borderId="97" xfId="14" applyNumberFormat="1" applyFont="1" applyFill="1" applyBorder="1"/>
    <xf numFmtId="10" fontId="3" fillId="0" borderId="0" xfId="14" applyNumberFormat="1" applyFont="1" applyFill="1" applyBorder="1"/>
    <xf numFmtId="10" fontId="1" fillId="0" borderId="0" xfId="14" applyNumberFormat="1" applyBorder="1"/>
    <xf numFmtId="10" fontId="1" fillId="0" borderId="0" xfId="14" applyNumberFormat="1" applyFill="1" applyBorder="1"/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24" xfId="0" applyFont="1" applyBorder="1" applyAlignment="1">
      <alignment horizontal="center" vertical="top" wrapText="1"/>
    </xf>
    <xf numFmtId="0" fontId="7" fillId="0" borderId="0" xfId="0" applyFont="1" applyBorder="1"/>
    <xf numFmtId="164" fontId="1" fillId="0" borderId="15" xfId="11" applyFont="1" applyFill="1" applyBorder="1" applyAlignment="1">
      <alignment wrapText="1"/>
    </xf>
    <xf numFmtId="164" fontId="1" fillId="0" borderId="7" xfId="11" applyFont="1" applyFill="1" applyBorder="1" applyAlignment="1">
      <alignment wrapText="1"/>
    </xf>
    <xf numFmtId="164" fontId="1" fillId="0" borderId="56" xfId="11" applyFont="1" applyFill="1" applyBorder="1" applyAlignment="1">
      <alignment wrapText="1"/>
    </xf>
    <xf numFmtId="164" fontId="1" fillId="0" borderId="21" xfId="11" applyFont="1" applyFill="1" applyBorder="1" applyAlignment="1">
      <alignment wrapText="1"/>
    </xf>
    <xf numFmtId="164" fontId="1" fillId="6" borderId="7" xfId="11" applyFont="1" applyFill="1" applyBorder="1" applyAlignment="1">
      <alignment wrapText="1"/>
    </xf>
    <xf numFmtId="164" fontId="1" fillId="0" borderId="10" xfId="11" applyFont="1" applyFill="1" applyBorder="1" applyAlignment="1">
      <alignment wrapText="1"/>
    </xf>
    <xf numFmtId="0" fontId="7" fillId="0" borderId="0" xfId="5" applyFont="1" applyFill="1" applyBorder="1"/>
    <xf numFmtId="3" fontId="34" fillId="0" borderId="0" xfId="3" applyNumberFormat="1" applyFont="1" applyBorder="1"/>
    <xf numFmtId="164" fontId="3" fillId="0" borderId="0" xfId="9" applyFont="1" applyFill="1" applyBorder="1" applyAlignment="1">
      <alignment wrapText="1"/>
    </xf>
    <xf numFmtId="3" fontId="20" fillId="0" borderId="22" xfId="3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top" wrapText="1"/>
    </xf>
    <xf numFmtId="3" fontId="20" fillId="0" borderId="25" xfId="3" applyNumberFormat="1" applyFont="1" applyBorder="1" applyAlignment="1">
      <alignment horizontal="center" vertical="center"/>
    </xf>
    <xf numFmtId="3" fontId="1" fillId="0" borderId="89" xfId="9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top" wrapText="1"/>
    </xf>
    <xf numFmtId="0" fontId="7" fillId="0" borderId="114" xfId="0" applyFont="1" applyBorder="1" applyAlignment="1">
      <alignment horizontal="center" vertical="top" wrapText="1"/>
    </xf>
    <xf numFmtId="3" fontId="1" fillId="0" borderId="58" xfId="9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top" wrapText="1"/>
    </xf>
    <xf numFmtId="3" fontId="1" fillId="0" borderId="115" xfId="9" applyNumberFormat="1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top" wrapText="1"/>
    </xf>
    <xf numFmtId="3" fontId="1" fillId="0" borderId="55" xfId="0" applyNumberFormat="1" applyFont="1" applyFill="1" applyBorder="1" applyAlignment="1">
      <alignment horizontal="right" vertical="top" wrapText="1"/>
    </xf>
    <xf numFmtId="165" fontId="1" fillId="0" borderId="32" xfId="0" applyNumberFormat="1" applyFont="1" applyFill="1" applyBorder="1" applyAlignment="1">
      <alignment horizontal="right"/>
    </xf>
    <xf numFmtId="3" fontId="1" fillId="0" borderId="30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center"/>
    </xf>
    <xf numFmtId="0" fontId="7" fillId="0" borderId="24" xfId="0" applyFont="1" applyBorder="1" applyAlignment="1">
      <alignment horizontal="center" vertical="top" wrapText="1"/>
    </xf>
    <xf numFmtId="164" fontId="1" fillId="0" borderId="116" xfId="11" applyFont="1" applyFill="1" applyBorder="1" applyAlignment="1">
      <alignment wrapText="1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0" xfId="0" applyFont="1" applyBorder="1"/>
    <xf numFmtId="0" fontId="23" fillId="0" borderId="0" xfId="0" applyFont="1" applyAlignment="1">
      <alignment horizontal="center" wrapText="1"/>
    </xf>
    <xf numFmtId="0" fontId="53" fillId="0" borderId="0" xfId="1" applyFont="1" applyAlignment="1" applyProtection="1"/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0" xfId="0" applyFont="1" applyBorder="1"/>
    <xf numFmtId="10" fontId="59" fillId="0" borderId="0" xfId="14" applyNumberFormat="1" applyFont="1" applyFill="1" applyBorder="1"/>
    <xf numFmtId="10" fontId="31" fillId="0" borderId="97" xfId="14" applyNumberFormat="1" applyFont="1" applyFill="1" applyBorder="1" applyAlignment="1">
      <alignment vertical="center"/>
    </xf>
    <xf numFmtId="10" fontId="31" fillId="5" borderId="64" xfId="14" applyNumberFormat="1" applyFont="1" applyFill="1" applyBorder="1" applyAlignment="1"/>
    <xf numFmtId="10" fontId="31" fillId="5" borderId="97" xfId="14" applyNumberFormat="1" applyFont="1" applyFill="1" applyBorder="1" applyAlignment="1">
      <alignment vertical="top"/>
    </xf>
    <xf numFmtId="10" fontId="31" fillId="5" borderId="0" xfId="14" applyNumberFormat="1" applyFont="1" applyFill="1" applyBorder="1"/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0" xfId="0" applyFont="1" applyBorder="1"/>
    <xf numFmtId="0" fontId="44" fillId="0" borderId="0" xfId="15" applyFont="1"/>
    <xf numFmtId="0" fontId="45" fillId="0" borderId="0" xfId="15" applyFont="1"/>
    <xf numFmtId="0" fontId="1" fillId="0" borderId="0" xfId="15"/>
    <xf numFmtId="0" fontId="35" fillId="0" borderId="0" xfId="15" applyFont="1"/>
    <xf numFmtId="0" fontId="46" fillId="0" borderId="0" xfId="15" applyFont="1" applyAlignment="1">
      <alignment horizontal="center"/>
    </xf>
    <xf numFmtId="0" fontId="47" fillId="0" borderId="0" xfId="15" applyFont="1" applyAlignment="1">
      <alignment horizontal="left"/>
    </xf>
    <xf numFmtId="0" fontId="50" fillId="0" borderId="0" xfId="15" applyFont="1" applyAlignment="1">
      <alignment horizontal="left"/>
    </xf>
    <xf numFmtId="0" fontId="48" fillId="0" borderId="0" xfId="15" applyNumberFormat="1" applyFont="1"/>
    <xf numFmtId="0" fontId="42" fillId="0" borderId="0" xfId="15" applyFont="1"/>
    <xf numFmtId="0" fontId="42" fillId="6" borderId="0" xfId="15" applyFont="1" applyFill="1"/>
    <xf numFmtId="14" fontId="36" fillId="0" borderId="0" xfId="15" applyNumberFormat="1" applyFont="1"/>
    <xf numFmtId="0" fontId="49" fillId="0" borderId="0" xfId="15" applyNumberFormat="1" applyFont="1"/>
    <xf numFmtId="0" fontId="38" fillId="0" borderId="0" xfId="15" applyFont="1"/>
    <xf numFmtId="0" fontId="28" fillId="0" borderId="0" xfId="15" applyNumberFormat="1" applyFont="1"/>
    <xf numFmtId="0" fontId="1" fillId="0" borderId="0" xfId="15" applyFill="1"/>
    <xf numFmtId="0" fontId="1" fillId="0" borderId="0" xfId="15" applyBorder="1"/>
    <xf numFmtId="0" fontId="1" fillId="0" borderId="0" xfId="15" applyFont="1" applyBorder="1"/>
    <xf numFmtId="0" fontId="3" fillId="7" borderId="57" xfId="15" applyFont="1" applyFill="1" applyBorder="1" applyAlignment="1">
      <alignment vertical="center"/>
    </xf>
    <xf numFmtId="10" fontId="3" fillId="7" borderId="62" xfId="14" applyNumberFormat="1" applyFont="1" applyFill="1" applyBorder="1"/>
    <xf numFmtId="0" fontId="3" fillId="7" borderId="63" xfId="15" applyFont="1" applyFill="1" applyBorder="1"/>
    <xf numFmtId="10" fontId="3" fillId="7" borderId="96" xfId="14" applyNumberFormat="1" applyFont="1" applyFill="1" applyBorder="1"/>
    <xf numFmtId="0" fontId="3" fillId="0" borderId="0" xfId="15" applyFont="1" applyAlignment="1">
      <alignment horizontal="left"/>
    </xf>
    <xf numFmtId="0" fontId="3" fillId="0" borderId="0" xfId="15" applyFont="1" applyAlignment="1">
      <alignment horizontal="center"/>
    </xf>
    <xf numFmtId="0" fontId="3" fillId="0" borderId="0" xfId="15" applyFont="1" applyFill="1" applyBorder="1" applyAlignment="1">
      <alignment horizontal="left"/>
    </xf>
    <xf numFmtId="0" fontId="3" fillId="7" borderId="57" xfId="15" applyFont="1" applyFill="1" applyBorder="1"/>
    <xf numFmtId="0" fontId="3" fillId="0" borderId="0" xfId="15" applyFont="1" applyAlignment="1">
      <alignment horizontal="left" vertical="top"/>
    </xf>
    <xf numFmtId="0" fontId="31" fillId="0" borderId="60" xfId="15" applyFont="1" applyBorder="1"/>
    <xf numFmtId="0" fontId="31" fillId="0" borderId="61" xfId="15" applyFont="1" applyBorder="1"/>
    <xf numFmtId="0" fontId="32" fillId="0" borderId="0" xfId="15" applyFont="1"/>
    <xf numFmtId="0" fontId="3" fillId="0" borderId="0" xfId="15" applyFont="1"/>
    <xf numFmtId="0" fontId="3" fillId="0" borderId="60" xfId="15" applyFont="1" applyFill="1" applyBorder="1" applyAlignment="1">
      <alignment vertical="center"/>
    </xf>
    <xf numFmtId="10" fontId="3" fillId="0" borderId="64" xfId="14" applyNumberFormat="1" applyFont="1" applyFill="1" applyBorder="1" applyAlignment="1">
      <alignment vertical="center"/>
    </xf>
    <xf numFmtId="0" fontId="3" fillId="0" borderId="61" xfId="15" applyFont="1" applyFill="1" applyBorder="1" applyAlignment="1">
      <alignment vertical="center"/>
    </xf>
    <xf numFmtId="10" fontId="3" fillId="0" borderId="97" xfId="14" applyNumberFormat="1" applyFont="1" applyFill="1" applyBorder="1" applyAlignment="1">
      <alignment vertical="center"/>
    </xf>
    <xf numFmtId="0" fontId="3" fillId="0" borderId="0" xfId="15" applyFont="1" applyBorder="1" applyAlignment="1">
      <alignment horizontal="right" vertical="center"/>
    </xf>
    <xf numFmtId="0" fontId="3" fillId="0" borderId="0" xfId="15" applyFont="1" applyBorder="1" applyAlignment="1">
      <alignment horizontal="left" vertical="center"/>
    </xf>
    <xf numFmtId="10" fontId="3" fillId="7" borderId="62" xfId="14" applyNumberFormat="1" applyFont="1" applyFill="1" applyBorder="1" applyAlignment="1">
      <alignment vertical="center"/>
    </xf>
    <xf numFmtId="0" fontId="1" fillId="0" borderId="0" xfId="15" applyAlignment="1">
      <alignment horizontal="center"/>
    </xf>
    <xf numFmtId="0" fontId="59" fillId="0" borderId="0" xfId="15" applyFont="1" applyFill="1" applyBorder="1"/>
    <xf numFmtId="0" fontId="3" fillId="7" borderId="63" xfId="15" applyFont="1" applyFill="1" applyBorder="1" applyAlignment="1">
      <alignment vertical="center"/>
    </xf>
    <xf numFmtId="10" fontId="3" fillId="7" borderId="96" xfId="14" applyNumberFormat="1" applyFont="1" applyFill="1" applyBorder="1" applyAlignment="1">
      <alignment vertical="center"/>
    </xf>
    <xf numFmtId="0" fontId="60" fillId="0" borderId="0" xfId="15" applyFont="1" applyAlignment="1">
      <alignment horizontal="center"/>
    </xf>
    <xf numFmtId="0" fontId="29" fillId="0" borderId="58" xfId="15" applyFont="1" applyFill="1" applyBorder="1" applyAlignment="1">
      <alignment vertical="center" wrapText="1"/>
    </xf>
    <xf numFmtId="0" fontId="29" fillId="0" borderId="59" xfId="15" applyFont="1" applyFill="1" applyBorder="1" applyAlignment="1">
      <alignment vertical="center" wrapText="1"/>
    </xf>
    <xf numFmtId="0" fontId="27" fillId="0" borderId="0" xfId="15" applyFont="1" applyFill="1" applyBorder="1" applyAlignment="1">
      <alignment vertical="center" wrapText="1"/>
    </xf>
    <xf numFmtId="0" fontId="32" fillId="0" borderId="0" xfId="15" applyFont="1" applyFill="1" applyBorder="1" applyAlignment="1"/>
    <xf numFmtId="0" fontId="32" fillId="0" borderId="0" xfId="15" applyFont="1" applyFill="1"/>
    <xf numFmtId="0" fontId="3" fillId="0" borderId="0" xfId="15" applyFont="1" applyAlignment="1">
      <alignment horizontal="center" vertical="top"/>
    </xf>
    <xf numFmtId="0" fontId="29" fillId="0" borderId="0" xfId="15" applyFont="1" applyFill="1" applyBorder="1" applyAlignment="1"/>
    <xf numFmtId="0" fontId="31" fillId="0" borderId="0" xfId="15" applyFont="1" applyFill="1" applyBorder="1"/>
    <xf numFmtId="0" fontId="29" fillId="0" borderId="60" xfId="15" applyFont="1" applyFill="1" applyBorder="1" applyAlignment="1"/>
    <xf numFmtId="0" fontId="1" fillId="0" borderId="64" xfId="15" applyBorder="1"/>
    <xf numFmtId="0" fontId="3" fillId="0" borderId="0" xfId="15" applyFont="1" applyFill="1" applyAlignment="1">
      <alignment horizontal="left" vertical="top"/>
    </xf>
    <xf numFmtId="0" fontId="31" fillId="0" borderId="60" xfId="15" applyFont="1" applyFill="1" applyBorder="1"/>
    <xf numFmtId="0" fontId="3" fillId="0" borderId="0" xfId="15" applyFont="1" applyFill="1" applyBorder="1" applyAlignment="1">
      <alignment horizontal="right" vertical="center"/>
    </xf>
    <xf numFmtId="0" fontId="3" fillId="0" borderId="0" xfId="15" applyFont="1" applyFill="1" applyBorder="1" applyAlignment="1">
      <alignment horizontal="left" vertical="center"/>
    </xf>
    <xf numFmtId="0" fontId="31" fillId="0" borderId="61" xfId="15" applyFont="1" applyFill="1" applyBorder="1" applyAlignment="1">
      <alignment vertical="center"/>
    </xf>
    <xf numFmtId="0" fontId="27" fillId="6" borderId="0" xfId="15" applyFont="1" applyFill="1" applyBorder="1" applyAlignment="1">
      <alignment horizontal="left" vertical="center" wrapText="1"/>
    </xf>
    <xf numFmtId="0" fontId="1" fillId="6" borderId="0" xfId="15" applyFill="1" applyBorder="1" applyAlignment="1"/>
    <xf numFmtId="0" fontId="31" fillId="7" borderId="57" xfId="15" applyFont="1" applyFill="1" applyBorder="1" applyAlignment="1">
      <alignment vertical="center"/>
    </xf>
    <xf numFmtId="10" fontId="31" fillId="7" borderId="62" xfId="14" applyNumberFormat="1" applyFont="1" applyFill="1" applyBorder="1" applyAlignment="1">
      <alignment vertical="center"/>
    </xf>
    <xf numFmtId="0" fontId="3" fillId="0" borderId="0" xfId="15" applyFont="1" applyBorder="1" applyAlignment="1">
      <alignment horizontal="center"/>
    </xf>
    <xf numFmtId="0" fontId="3" fillId="0" borderId="0" xfId="15" applyFont="1" applyFill="1" applyAlignment="1">
      <alignment horizontal="left"/>
    </xf>
    <xf numFmtId="0" fontId="31" fillId="5" borderId="60" xfId="15" applyFont="1" applyFill="1" applyBorder="1"/>
    <xf numFmtId="0" fontId="3" fillId="0" borderId="0" xfId="15" applyFont="1" applyBorder="1" applyAlignment="1">
      <alignment horizontal="center" vertical="top"/>
    </xf>
    <xf numFmtId="0" fontId="31" fillId="5" borderId="61" xfId="15" applyFont="1" applyFill="1" applyBorder="1"/>
    <xf numFmtId="0" fontId="1" fillId="0" borderId="0" xfId="15" applyFill="1" applyAlignment="1">
      <alignment horizontal="center"/>
    </xf>
    <xf numFmtId="0" fontId="27" fillId="5" borderId="58" xfId="15" applyFont="1" applyFill="1" applyBorder="1" applyAlignment="1">
      <alignment horizontal="left" vertical="top"/>
    </xf>
    <xf numFmtId="0" fontId="27" fillId="5" borderId="59" xfId="15" applyFont="1" applyFill="1" applyBorder="1" applyAlignment="1">
      <alignment horizontal="left" vertical="center" wrapText="1"/>
    </xf>
    <xf numFmtId="0" fontId="3" fillId="0" borderId="0" xfId="15" applyFont="1" applyBorder="1" applyAlignment="1">
      <alignment horizontal="center" vertical="center"/>
    </xf>
    <xf numFmtId="0" fontId="31" fillId="5" borderId="60" xfId="15" applyFont="1" applyFill="1" applyBorder="1" applyAlignment="1"/>
    <xf numFmtId="0" fontId="3" fillId="0" borderId="0" xfId="15" applyFont="1" applyAlignment="1">
      <alignment horizontal="left" vertical="center"/>
    </xf>
    <xf numFmtId="0" fontId="31" fillId="5" borderId="61" xfId="15" applyFont="1" applyFill="1" applyBorder="1" applyAlignment="1">
      <alignment vertical="top"/>
    </xf>
    <xf numFmtId="0" fontId="14" fillId="0" borderId="0" xfId="15" applyFont="1" applyFill="1" applyBorder="1" applyAlignment="1">
      <alignment horizontal="center" vertical="center" wrapText="1"/>
    </xf>
    <xf numFmtId="0" fontId="31" fillId="5" borderId="0" xfId="15" applyFont="1" applyFill="1" applyBorder="1"/>
    <xf numFmtId="0" fontId="3" fillId="0" borderId="0" xfId="15" applyFont="1" applyFill="1" applyAlignment="1">
      <alignment horizontal="center"/>
    </xf>
    <xf numFmtId="0" fontId="1" fillId="0" borderId="0" xfId="15" applyAlignment="1">
      <alignment vertical="center"/>
    </xf>
    <xf numFmtId="0" fontId="29" fillId="0" borderId="58" xfId="15" applyFont="1" applyBorder="1" applyAlignment="1">
      <alignment vertical="center" wrapText="1"/>
    </xf>
    <xf numFmtId="0" fontId="29" fillId="0" borderId="59" xfId="15" applyFont="1" applyBorder="1" applyAlignment="1">
      <alignment vertical="center" wrapText="1"/>
    </xf>
    <xf numFmtId="0" fontId="29" fillId="0" borderId="0" xfId="15" applyFont="1"/>
    <xf numFmtId="0" fontId="39" fillId="0" borderId="0" xfId="15" applyFont="1"/>
    <xf numFmtId="0" fontId="40" fillId="0" borderId="0" xfId="15" applyFont="1"/>
    <xf numFmtId="0" fontId="63" fillId="0" borderId="0" xfId="15" applyFont="1" applyAlignment="1">
      <alignment horizontal="left"/>
    </xf>
    <xf numFmtId="0" fontId="29" fillId="0" borderId="0" xfId="15" applyFont="1" applyFill="1" applyBorder="1" applyAlignment="1">
      <alignment horizontal="center" vertical="center"/>
    </xf>
    <xf numFmtId="0" fontId="64" fillId="0" borderId="0" xfId="15" applyFont="1" applyFill="1" applyAlignment="1"/>
    <xf numFmtId="0" fontId="65" fillId="0" borderId="0" xfId="15" applyFont="1" applyFill="1" applyAlignment="1"/>
    <xf numFmtId="0" fontId="66" fillId="0" borderId="0" xfId="15" applyFont="1" applyFill="1" applyAlignment="1"/>
    <xf numFmtId="0" fontId="67" fillId="0" borderId="0" xfId="15" applyFont="1"/>
    <xf numFmtId="0" fontId="63" fillId="0" borderId="0" xfId="15" applyFont="1"/>
    <xf numFmtId="0" fontId="8" fillId="0" borderId="0" xfId="15" applyFont="1"/>
    <xf numFmtId="0" fontId="3" fillId="0" borderId="0" xfId="15" applyFont="1" applyFill="1" applyBorder="1"/>
    <xf numFmtId="0" fontId="1" fillId="0" borderId="0" xfId="15" applyFont="1"/>
    <xf numFmtId="49" fontId="52" fillId="0" borderId="0" xfId="15" applyNumberFormat="1" applyFont="1" applyFill="1" applyBorder="1" applyAlignment="1" applyProtection="1">
      <alignment horizontal="left"/>
      <protection locked="0"/>
    </xf>
    <xf numFmtId="0" fontId="43" fillId="0" borderId="0" xfId="15" applyFont="1"/>
    <xf numFmtId="0" fontId="1" fillId="0" borderId="0" xfId="15" applyFill="1" applyBorder="1"/>
    <xf numFmtId="0" fontId="29" fillId="0" borderId="0" xfId="15" applyFont="1" applyFill="1" applyBorder="1" applyAlignment="1">
      <alignment vertical="center" wrapText="1"/>
    </xf>
    <xf numFmtId="0" fontId="14" fillId="0" borderId="0" xfId="15" applyFont="1" applyFill="1" applyBorder="1" applyAlignment="1">
      <alignment vertical="center" wrapText="1"/>
    </xf>
    <xf numFmtId="0" fontId="14" fillId="0" borderId="0" xfId="15" applyFont="1" applyFill="1" applyBorder="1" applyAlignment="1">
      <alignment vertical="center"/>
    </xf>
    <xf numFmtId="49" fontId="29" fillId="7" borderId="98" xfId="15" applyNumberFormat="1" applyFont="1" applyFill="1" applyBorder="1" applyAlignment="1">
      <alignment horizontal="left" vertical="center" wrapText="1"/>
    </xf>
    <xf numFmtId="49" fontId="29" fillId="7" borderId="99" xfId="15" applyNumberFormat="1" applyFont="1" applyFill="1" applyBorder="1" applyAlignment="1">
      <alignment horizontal="left" vertical="center" wrapText="1"/>
    </xf>
    <xf numFmtId="0" fontId="29" fillId="7" borderId="98" xfId="15" applyFont="1" applyFill="1" applyBorder="1" applyAlignment="1">
      <alignment horizontal="left" vertical="center" wrapText="1"/>
    </xf>
    <xf numFmtId="0" fontId="29" fillId="7" borderId="99" xfId="15" applyFont="1" applyFill="1" applyBorder="1" applyAlignment="1">
      <alignment horizontal="left" vertical="center"/>
    </xf>
    <xf numFmtId="0" fontId="27" fillId="5" borderId="58" xfId="15" applyFont="1" applyFill="1" applyBorder="1" applyAlignment="1">
      <alignment horizontal="left" vertical="center" wrapText="1"/>
    </xf>
    <xf numFmtId="0" fontId="1" fillId="0" borderId="59" xfId="15" applyBorder="1" applyAlignment="1">
      <alignment horizontal="left" vertical="center" wrapText="1"/>
    </xf>
    <xf numFmtId="0" fontId="29" fillId="0" borderId="58" xfId="15" applyFont="1" applyBorder="1" applyAlignment="1">
      <alignment horizontal="left" vertical="center" wrapText="1"/>
    </xf>
    <xf numFmtId="0" fontId="29" fillId="0" borderId="59" xfId="15" applyFont="1" applyBorder="1" applyAlignment="1">
      <alignment horizontal="left" vertical="center" wrapText="1"/>
    </xf>
    <xf numFmtId="0" fontId="29" fillId="7" borderId="98" xfId="15" applyFont="1" applyFill="1" applyBorder="1" applyAlignment="1">
      <alignment horizontal="center" vertical="center" wrapText="1"/>
    </xf>
    <xf numFmtId="0" fontId="1" fillId="7" borderId="103" xfId="15" applyFill="1" applyBorder="1"/>
    <xf numFmtId="0" fontId="1" fillId="7" borderId="99" xfId="15" applyFill="1" applyBorder="1"/>
    <xf numFmtId="0" fontId="1" fillId="7" borderId="57" xfId="15" applyFill="1" applyBorder="1"/>
    <xf numFmtId="0" fontId="1" fillId="7" borderId="0" xfId="15" applyFill="1"/>
    <xf numFmtId="0" fontId="1" fillId="7" borderId="62" xfId="15" applyFill="1" applyBorder="1"/>
    <xf numFmtId="0" fontId="1" fillId="7" borderId="63" xfId="15" applyFill="1" applyBorder="1"/>
    <xf numFmtId="0" fontId="1" fillId="7" borderId="104" xfId="15" applyFill="1" applyBorder="1"/>
    <xf numFmtId="0" fontId="1" fillId="7" borderId="96" xfId="15" applyFill="1" applyBorder="1"/>
    <xf numFmtId="0" fontId="29" fillId="0" borderId="58" xfId="15" applyFont="1" applyFill="1" applyBorder="1" applyAlignment="1">
      <alignment vertical="center" wrapText="1"/>
    </xf>
    <xf numFmtId="0" fontId="29" fillId="0" borderId="59" xfId="15" applyFont="1" applyFill="1" applyBorder="1" applyAlignment="1">
      <alignment vertical="center" wrapText="1"/>
    </xf>
    <xf numFmtId="0" fontId="57" fillId="0" borderId="0" xfId="15" applyFont="1" applyFill="1" applyBorder="1" applyAlignment="1">
      <alignment wrapText="1"/>
    </xf>
    <xf numFmtId="0" fontId="58" fillId="0" borderId="0" xfId="15" applyFont="1" applyBorder="1" applyAlignment="1">
      <alignment wrapText="1"/>
    </xf>
    <xf numFmtId="0" fontId="3" fillId="0" borderId="33" xfId="15" applyFont="1" applyBorder="1" applyAlignment="1">
      <alignment horizontal="center" vertical="center"/>
    </xf>
    <xf numFmtId="0" fontId="1" fillId="0" borderId="33" xfId="15" applyBorder="1" applyAlignment="1">
      <alignment horizontal="center" vertical="center"/>
    </xf>
    <xf numFmtId="0" fontId="27" fillId="0" borderId="58" xfId="15" applyFont="1" applyFill="1" applyBorder="1" applyAlignment="1">
      <alignment vertical="center" wrapText="1"/>
    </xf>
    <xf numFmtId="0" fontId="1" fillId="0" borderId="59" xfId="15" applyBorder="1" applyAlignment="1">
      <alignment vertical="center" wrapText="1"/>
    </xf>
    <xf numFmtId="0" fontId="27" fillId="7" borderId="98" xfId="15" applyFont="1" applyFill="1" applyBorder="1" applyAlignment="1">
      <alignment horizontal="left" vertical="center" wrapText="1"/>
    </xf>
    <xf numFmtId="0" fontId="27" fillId="7" borderId="99" xfId="15" applyFont="1" applyFill="1" applyBorder="1" applyAlignment="1">
      <alignment horizontal="left" vertical="center" wrapText="1"/>
    </xf>
    <xf numFmtId="0" fontId="27" fillId="6" borderId="58" xfId="15" applyFont="1" applyFill="1" applyBorder="1" applyAlignment="1">
      <alignment horizontal="left" vertical="center" wrapText="1"/>
    </xf>
    <xf numFmtId="0" fontId="1" fillId="0" borderId="59" xfId="15" applyBorder="1" applyAlignment="1"/>
    <xf numFmtId="0" fontId="3" fillId="0" borderId="117" xfId="15" applyFont="1" applyBorder="1" applyAlignment="1">
      <alignment horizontal="center" vertical="center"/>
    </xf>
    <xf numFmtId="0" fontId="1" fillId="0" borderId="117" xfId="15" applyBorder="1" applyAlignment="1">
      <alignment horizontal="center" vertical="center"/>
    </xf>
    <xf numFmtId="0" fontId="33" fillId="7" borderId="100" xfId="15" applyFont="1" applyFill="1" applyBorder="1" applyAlignment="1">
      <alignment horizontal="center" vertical="center" textRotation="90"/>
    </xf>
    <xf numFmtId="0" fontId="22" fillId="7" borderId="101" xfId="15" applyFont="1" applyFill="1" applyBorder="1" applyAlignment="1"/>
    <xf numFmtId="0" fontId="22" fillId="7" borderId="102" xfId="15" applyFont="1" applyFill="1" applyBorder="1" applyAlignment="1"/>
    <xf numFmtId="0" fontId="29" fillId="0" borderId="58" xfId="15" applyFont="1" applyFill="1" applyBorder="1" applyAlignment="1">
      <alignment horizontal="left" vertical="center" wrapText="1"/>
    </xf>
    <xf numFmtId="0" fontId="29" fillId="0" borderId="59" xfId="15" applyFont="1" applyFill="1" applyBorder="1" applyAlignment="1">
      <alignment horizontal="left" vertical="center" wrapText="1"/>
    </xf>
    <xf numFmtId="0" fontId="55" fillId="7" borderId="98" xfId="15" applyFont="1" applyFill="1" applyBorder="1" applyAlignment="1">
      <alignment horizontal="left" vertical="center" wrapText="1"/>
    </xf>
    <xf numFmtId="0" fontId="56" fillId="7" borderId="99" xfId="15" applyFont="1" applyFill="1" applyBorder="1" applyAlignment="1">
      <alignment horizontal="left" vertical="center" wrapText="1"/>
    </xf>
    <xf numFmtId="0" fontId="1" fillId="7" borderId="99" xfId="15" applyFill="1" applyBorder="1" applyAlignment="1">
      <alignment horizontal="left" vertical="center" wrapText="1"/>
    </xf>
    <xf numFmtId="0" fontId="1" fillId="7" borderId="57" xfId="15" applyFill="1" applyBorder="1" applyAlignment="1">
      <alignment horizontal="left" vertical="center" wrapText="1"/>
    </xf>
    <xf numFmtId="0" fontId="1" fillId="7" borderId="62" xfId="15" applyFill="1" applyBorder="1" applyAlignment="1">
      <alignment horizontal="left" vertical="center" wrapText="1"/>
    </xf>
    <xf numFmtId="0" fontId="3" fillId="0" borderId="101" xfId="15" applyFont="1" applyBorder="1" applyAlignment="1">
      <alignment horizontal="center" vertical="center"/>
    </xf>
    <xf numFmtId="0" fontId="1" fillId="0" borderId="101" xfId="15" applyBorder="1" applyAlignment="1">
      <alignment horizontal="center" vertical="center"/>
    </xf>
    <xf numFmtId="0" fontId="27" fillId="0" borderId="58" xfId="15" applyFont="1" applyBorder="1" applyAlignment="1">
      <alignment horizontal="left" vertical="center" wrapText="1"/>
    </xf>
    <xf numFmtId="0" fontId="1" fillId="0" borderId="59" xfId="15" applyBorder="1" applyAlignment="1">
      <alignment horizontal="left" vertical="center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23" xfId="0" applyFont="1" applyBorder="1" applyAlignment="1">
      <alignment horizontal="center" vertical="top" wrapText="1"/>
    </xf>
    <xf numFmtId="0" fontId="7" fillId="0" borderId="109" xfId="0" applyFont="1" applyBorder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/>
    <xf numFmtId="0" fontId="7" fillId="0" borderId="108" xfId="0" applyFont="1" applyBorder="1"/>
    <xf numFmtId="0" fontId="7" fillId="0" borderId="14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107" xfId="0" applyFont="1" applyBorder="1" applyAlignment="1">
      <alignment horizontal="center" vertical="top" wrapText="1"/>
    </xf>
    <xf numFmtId="0" fontId="7" fillId="0" borderId="113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105" xfId="0" applyFont="1" applyBorder="1" applyAlignment="1">
      <alignment vertical="top" wrapText="1"/>
    </xf>
    <xf numFmtId="0" fontId="7" fillId="0" borderId="105" xfId="0" applyFont="1" applyBorder="1"/>
    <xf numFmtId="0" fontId="7" fillId="0" borderId="106" xfId="0" applyFont="1" applyBorder="1"/>
    <xf numFmtId="0" fontId="7" fillId="0" borderId="23" xfId="0" applyFont="1" applyBorder="1"/>
    <xf numFmtId="0" fontId="10" fillId="5" borderId="26" xfId="0" applyFont="1" applyFill="1" applyBorder="1" applyAlignment="1"/>
    <xf numFmtId="0" fontId="10" fillId="5" borderId="23" xfId="0" applyFont="1" applyFill="1" applyBorder="1" applyAlignment="1"/>
    <xf numFmtId="0" fontId="10" fillId="5" borderId="45" xfId="0" applyFont="1" applyFill="1" applyBorder="1" applyAlignment="1"/>
    <xf numFmtId="0" fontId="10" fillId="0" borderId="110" xfId="0" applyFont="1" applyFill="1" applyBorder="1" applyAlignment="1">
      <alignment vertical="top" wrapText="1"/>
    </xf>
    <xf numFmtId="0" fontId="10" fillId="0" borderId="52" xfId="0" applyFont="1" applyFill="1" applyBorder="1" applyAlignment="1">
      <alignment vertical="top" wrapText="1"/>
    </xf>
    <xf numFmtId="0" fontId="10" fillId="0" borderId="38" xfId="0" applyFont="1" applyFill="1" applyBorder="1" applyAlignment="1">
      <alignment vertical="top" wrapText="1"/>
    </xf>
    <xf numFmtId="0" fontId="10" fillId="5" borderId="111" xfId="0" applyFont="1" applyFill="1" applyBorder="1" applyAlignment="1">
      <alignment vertical="top" wrapText="1"/>
    </xf>
    <xf numFmtId="0" fontId="10" fillId="5" borderId="112" xfId="0" applyFont="1" applyFill="1" applyBorder="1" applyAlignment="1">
      <alignment vertical="top" wrapText="1"/>
    </xf>
    <xf numFmtId="0" fontId="10" fillId="5" borderId="37" xfId="0" applyFont="1" applyFill="1" applyBorder="1" applyAlignment="1">
      <alignment vertical="top" wrapText="1"/>
    </xf>
    <xf numFmtId="0" fontId="13" fillId="5" borderId="0" xfId="0" applyFont="1" applyFill="1" applyAlignment="1">
      <alignment horizontal="center"/>
    </xf>
    <xf numFmtId="0" fontId="23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</cellXfs>
  <cellStyles count="16">
    <cellStyle name="Hypertextový odkaz" xfId="1" builtinId="8"/>
    <cellStyle name="Normální" xfId="0" builtinId="0"/>
    <cellStyle name="normální 2" xfId="2"/>
    <cellStyle name="normální 3" xfId="13"/>
    <cellStyle name="normální 4" xfId="15"/>
    <cellStyle name="normální_data_Maruška" xfId="3"/>
    <cellStyle name="normální_Hypotecka4Q07-prilohy" xfId="4"/>
    <cellStyle name="normální_List3" xfId="5"/>
    <cellStyle name="normální_MF_30_06_2003" xfId="6"/>
    <cellStyle name="procent 2" xfId="7"/>
    <cellStyle name="procent 3" xfId="8"/>
    <cellStyle name="procent 4" xfId="12"/>
    <cellStyle name="procent 5" xfId="14"/>
    <cellStyle name="svetly_s" xfId="9"/>
    <cellStyle name="svetly_s_edit" xfId="10"/>
    <cellStyle name="tmavy_s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152401</xdr:rowOff>
    </xdr:from>
    <xdr:to>
      <xdr:col>13</xdr:col>
      <xdr:colOff>38100</xdr:colOff>
      <xdr:row>30</xdr:row>
      <xdr:rowOff>95251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52401"/>
          <a:ext cx="7877175" cy="5657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20</xdr:row>
      <xdr:rowOff>76200</xdr:rowOff>
    </xdr:from>
    <xdr:to>
      <xdr:col>5</xdr:col>
      <xdr:colOff>0</xdr:colOff>
      <xdr:row>20</xdr:row>
      <xdr:rowOff>76200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33425" y="3000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39</xdr:row>
      <xdr:rowOff>104775</xdr:rowOff>
    </xdr:from>
    <xdr:to>
      <xdr:col>4</xdr:col>
      <xdr:colOff>9525</xdr:colOff>
      <xdr:row>39</xdr:row>
      <xdr:rowOff>104775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561975" y="57150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</xdr:colOff>
      <xdr:row>12</xdr:row>
      <xdr:rowOff>0</xdr:rowOff>
    </xdr:from>
    <xdr:to>
      <xdr:col>4</xdr:col>
      <xdr:colOff>9525</xdr:colOff>
      <xdr:row>40</xdr:row>
      <xdr:rowOff>104775</xdr:rowOff>
    </xdr:to>
    <xdr:sp macro="" textlink="">
      <xdr:nvSpPr>
        <xdr:cNvPr id="4" name="Line 9"/>
        <xdr:cNvSpPr>
          <a:spLocks noChangeShapeType="1"/>
        </xdr:cNvSpPr>
      </xdr:nvSpPr>
      <xdr:spPr bwMode="auto">
        <a:xfrm>
          <a:off x="733425" y="1790700"/>
          <a:ext cx="0" cy="412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>
          <a:off x="733425" y="17907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</xdr:colOff>
      <xdr:row>40</xdr:row>
      <xdr:rowOff>0</xdr:rowOff>
    </xdr:from>
    <xdr:to>
      <xdr:col>4</xdr:col>
      <xdr:colOff>9525</xdr:colOff>
      <xdr:row>61</xdr:row>
      <xdr:rowOff>0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>
          <a:off x="733425" y="5810250"/>
          <a:ext cx="0" cy="3495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46</xdr:row>
      <xdr:rowOff>0</xdr:rowOff>
    </xdr:from>
    <xdr:to>
      <xdr:col>5</xdr:col>
      <xdr:colOff>9525</xdr:colOff>
      <xdr:row>46</xdr:row>
      <xdr:rowOff>0</xdr:rowOff>
    </xdr:to>
    <xdr:sp macro="" textlink="">
      <xdr:nvSpPr>
        <xdr:cNvPr id="7" name="Line 17"/>
        <xdr:cNvSpPr>
          <a:spLocks noChangeShapeType="1"/>
        </xdr:cNvSpPr>
      </xdr:nvSpPr>
      <xdr:spPr bwMode="auto">
        <a:xfrm>
          <a:off x="742950" y="679132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</xdr:colOff>
      <xdr:row>48</xdr:row>
      <xdr:rowOff>142875</xdr:rowOff>
    </xdr:from>
    <xdr:to>
      <xdr:col>4</xdr:col>
      <xdr:colOff>9525</xdr:colOff>
      <xdr:row>61</xdr:row>
      <xdr:rowOff>133350</xdr:rowOff>
    </xdr:to>
    <xdr:sp macro="" textlink="">
      <xdr:nvSpPr>
        <xdr:cNvPr id="8" name="Line 23"/>
        <xdr:cNvSpPr>
          <a:spLocks noChangeShapeType="1"/>
        </xdr:cNvSpPr>
      </xdr:nvSpPr>
      <xdr:spPr bwMode="auto">
        <a:xfrm flipH="1">
          <a:off x="733425" y="722947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32</xdr:row>
      <xdr:rowOff>38100</xdr:rowOff>
    </xdr:from>
    <xdr:to>
      <xdr:col>5</xdr:col>
      <xdr:colOff>0</xdr:colOff>
      <xdr:row>32</xdr:row>
      <xdr:rowOff>38100</xdr:rowOff>
    </xdr:to>
    <xdr:sp macro="" textlink="">
      <xdr:nvSpPr>
        <xdr:cNvPr id="9" name="Line 31"/>
        <xdr:cNvSpPr>
          <a:spLocks noChangeShapeType="1"/>
        </xdr:cNvSpPr>
      </xdr:nvSpPr>
      <xdr:spPr bwMode="auto">
        <a:xfrm>
          <a:off x="733425" y="4676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</xdr:colOff>
      <xdr:row>62</xdr:row>
      <xdr:rowOff>0</xdr:rowOff>
    </xdr:from>
    <xdr:to>
      <xdr:col>4</xdr:col>
      <xdr:colOff>9525</xdr:colOff>
      <xdr:row>79</xdr:row>
      <xdr:rowOff>47625</xdr:rowOff>
    </xdr:to>
    <xdr:sp macro="" textlink="">
      <xdr:nvSpPr>
        <xdr:cNvPr id="10" name="Line 36"/>
        <xdr:cNvSpPr>
          <a:spLocks noChangeShapeType="1"/>
        </xdr:cNvSpPr>
      </xdr:nvSpPr>
      <xdr:spPr bwMode="auto">
        <a:xfrm flipH="1">
          <a:off x="733425" y="9458325"/>
          <a:ext cx="0" cy="2619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28</xdr:row>
      <xdr:rowOff>38100</xdr:rowOff>
    </xdr:from>
    <xdr:to>
      <xdr:col>4</xdr:col>
      <xdr:colOff>952500</xdr:colOff>
      <xdr:row>28</xdr:row>
      <xdr:rowOff>38100</xdr:rowOff>
    </xdr:to>
    <xdr:sp macro="" textlink="">
      <xdr:nvSpPr>
        <xdr:cNvPr id="11" name="Line 69"/>
        <xdr:cNvSpPr>
          <a:spLocks noChangeShapeType="1"/>
        </xdr:cNvSpPr>
      </xdr:nvSpPr>
      <xdr:spPr bwMode="auto">
        <a:xfrm flipV="1">
          <a:off x="742950" y="40957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</xdr:colOff>
      <xdr:row>8</xdr:row>
      <xdr:rowOff>76200</xdr:rowOff>
    </xdr:from>
    <xdr:to>
      <xdr:col>4</xdr:col>
      <xdr:colOff>9525</xdr:colOff>
      <xdr:row>14</xdr:row>
      <xdr:rowOff>0</xdr:rowOff>
    </xdr:to>
    <xdr:sp macro="" textlink="">
      <xdr:nvSpPr>
        <xdr:cNvPr id="12" name="Line 99"/>
        <xdr:cNvSpPr>
          <a:spLocks noChangeShapeType="1"/>
        </xdr:cNvSpPr>
      </xdr:nvSpPr>
      <xdr:spPr bwMode="auto">
        <a:xfrm>
          <a:off x="733425" y="126682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8</xdr:row>
      <xdr:rowOff>76200</xdr:rowOff>
    </xdr:from>
    <xdr:to>
      <xdr:col>5</xdr:col>
      <xdr:colOff>0</xdr:colOff>
      <xdr:row>8</xdr:row>
      <xdr:rowOff>76200</xdr:rowOff>
    </xdr:to>
    <xdr:sp macro="" textlink="">
      <xdr:nvSpPr>
        <xdr:cNvPr id="13" name="Line 100"/>
        <xdr:cNvSpPr>
          <a:spLocks noChangeShapeType="1"/>
        </xdr:cNvSpPr>
      </xdr:nvSpPr>
      <xdr:spPr bwMode="auto">
        <a:xfrm>
          <a:off x="733425" y="126682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</xdr:colOff>
      <xdr:row>60</xdr:row>
      <xdr:rowOff>0</xdr:rowOff>
    </xdr:from>
    <xdr:to>
      <xdr:col>4</xdr:col>
      <xdr:colOff>9525</xdr:colOff>
      <xdr:row>61</xdr:row>
      <xdr:rowOff>0</xdr:rowOff>
    </xdr:to>
    <xdr:sp macro="" textlink="">
      <xdr:nvSpPr>
        <xdr:cNvPr id="14" name="Line 105"/>
        <xdr:cNvSpPr>
          <a:spLocks noChangeShapeType="1"/>
        </xdr:cNvSpPr>
      </xdr:nvSpPr>
      <xdr:spPr bwMode="auto">
        <a:xfrm>
          <a:off x="733425" y="91154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71</xdr:row>
      <xdr:rowOff>47625</xdr:rowOff>
    </xdr:from>
    <xdr:to>
      <xdr:col>5</xdr:col>
      <xdr:colOff>9525</xdr:colOff>
      <xdr:row>71</xdr:row>
      <xdr:rowOff>47625</xdr:rowOff>
    </xdr:to>
    <xdr:sp macro="" textlink="">
      <xdr:nvSpPr>
        <xdr:cNvPr id="15" name="Line 121"/>
        <xdr:cNvSpPr>
          <a:spLocks noChangeShapeType="1"/>
        </xdr:cNvSpPr>
      </xdr:nvSpPr>
      <xdr:spPr bwMode="auto">
        <a:xfrm>
          <a:off x="742950" y="108775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19050</xdr:colOff>
      <xdr:row>67</xdr:row>
      <xdr:rowOff>66675</xdr:rowOff>
    </xdr:from>
    <xdr:to>
      <xdr:col>5</xdr:col>
      <xdr:colOff>9525</xdr:colOff>
      <xdr:row>67</xdr:row>
      <xdr:rowOff>66675</xdr:rowOff>
    </xdr:to>
    <xdr:sp macro="" textlink="">
      <xdr:nvSpPr>
        <xdr:cNvPr id="16" name="Line 155"/>
        <xdr:cNvSpPr>
          <a:spLocks noChangeShapeType="1"/>
        </xdr:cNvSpPr>
      </xdr:nvSpPr>
      <xdr:spPr bwMode="auto">
        <a:xfrm>
          <a:off x="742950" y="1029652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257175</xdr:colOff>
      <xdr:row>173</xdr:row>
      <xdr:rowOff>57150</xdr:rowOff>
    </xdr:from>
    <xdr:to>
      <xdr:col>28</xdr:col>
      <xdr:colOff>590550</xdr:colOff>
      <xdr:row>173</xdr:row>
      <xdr:rowOff>57150</xdr:rowOff>
    </xdr:to>
    <xdr:sp macro="" textlink="">
      <xdr:nvSpPr>
        <xdr:cNvPr id="17" name="Line 169"/>
        <xdr:cNvSpPr>
          <a:spLocks noChangeShapeType="1"/>
        </xdr:cNvSpPr>
      </xdr:nvSpPr>
      <xdr:spPr bwMode="auto">
        <a:xfrm flipV="1">
          <a:off x="19002375" y="270986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257175</xdr:colOff>
      <xdr:row>173</xdr:row>
      <xdr:rowOff>57150</xdr:rowOff>
    </xdr:from>
    <xdr:to>
      <xdr:col>28</xdr:col>
      <xdr:colOff>590550</xdr:colOff>
      <xdr:row>173</xdr:row>
      <xdr:rowOff>57150</xdr:rowOff>
    </xdr:to>
    <xdr:sp macro="" textlink="">
      <xdr:nvSpPr>
        <xdr:cNvPr id="18" name="Line 170"/>
        <xdr:cNvSpPr>
          <a:spLocks noChangeShapeType="1"/>
        </xdr:cNvSpPr>
      </xdr:nvSpPr>
      <xdr:spPr bwMode="auto">
        <a:xfrm flipV="1">
          <a:off x="19002375" y="270986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43</xdr:row>
      <xdr:rowOff>9525</xdr:rowOff>
    </xdr:from>
    <xdr:to>
      <xdr:col>6</xdr:col>
      <xdr:colOff>0</xdr:colOff>
      <xdr:row>44</xdr:row>
      <xdr:rowOff>9525</xdr:rowOff>
    </xdr:to>
    <xdr:sp macro="" textlink="">
      <xdr:nvSpPr>
        <xdr:cNvPr id="19" name="Line 174"/>
        <xdr:cNvSpPr>
          <a:spLocks noChangeShapeType="1"/>
        </xdr:cNvSpPr>
      </xdr:nvSpPr>
      <xdr:spPr bwMode="auto">
        <a:xfrm>
          <a:off x="2971800" y="626745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19050</xdr:colOff>
      <xdr:row>50</xdr:row>
      <xdr:rowOff>123825</xdr:rowOff>
    </xdr:from>
    <xdr:to>
      <xdr:col>5</xdr:col>
      <xdr:colOff>0</xdr:colOff>
      <xdr:row>50</xdr:row>
      <xdr:rowOff>123825</xdr:rowOff>
    </xdr:to>
    <xdr:sp macro="" textlink="">
      <xdr:nvSpPr>
        <xdr:cNvPr id="20" name="Line 177"/>
        <xdr:cNvSpPr>
          <a:spLocks noChangeShapeType="1"/>
        </xdr:cNvSpPr>
      </xdr:nvSpPr>
      <xdr:spPr bwMode="auto">
        <a:xfrm flipV="1">
          <a:off x="742950" y="757237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</xdr:colOff>
      <xdr:row>24</xdr:row>
      <xdr:rowOff>38100</xdr:rowOff>
    </xdr:from>
    <xdr:to>
      <xdr:col>5</xdr:col>
      <xdr:colOff>0</xdr:colOff>
      <xdr:row>24</xdr:row>
      <xdr:rowOff>38100</xdr:rowOff>
    </xdr:to>
    <xdr:sp macro="" textlink="">
      <xdr:nvSpPr>
        <xdr:cNvPr id="21" name="Line 194"/>
        <xdr:cNvSpPr>
          <a:spLocks noChangeShapeType="1"/>
        </xdr:cNvSpPr>
      </xdr:nvSpPr>
      <xdr:spPr bwMode="auto">
        <a:xfrm>
          <a:off x="733425" y="35242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48</xdr:row>
      <xdr:rowOff>0</xdr:rowOff>
    </xdr:from>
    <xdr:to>
      <xdr:col>6</xdr:col>
      <xdr:colOff>0</xdr:colOff>
      <xdr:row>49</xdr:row>
      <xdr:rowOff>0</xdr:rowOff>
    </xdr:to>
    <xdr:sp macro="" textlink="">
      <xdr:nvSpPr>
        <xdr:cNvPr id="22" name="Line 196"/>
        <xdr:cNvSpPr>
          <a:spLocks noChangeShapeType="1"/>
        </xdr:cNvSpPr>
      </xdr:nvSpPr>
      <xdr:spPr bwMode="auto">
        <a:xfrm flipV="1">
          <a:off x="2971800" y="70866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23" name="Line 198"/>
        <xdr:cNvSpPr>
          <a:spLocks noChangeShapeType="1"/>
        </xdr:cNvSpPr>
      </xdr:nvSpPr>
      <xdr:spPr bwMode="auto">
        <a:xfrm flipV="1">
          <a:off x="2971800" y="56102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126</xdr:row>
      <xdr:rowOff>9525</xdr:rowOff>
    </xdr:from>
    <xdr:to>
      <xdr:col>6</xdr:col>
      <xdr:colOff>0</xdr:colOff>
      <xdr:row>126</xdr:row>
      <xdr:rowOff>9525</xdr:rowOff>
    </xdr:to>
    <xdr:sp macro="" textlink="">
      <xdr:nvSpPr>
        <xdr:cNvPr id="24" name="Line 199"/>
        <xdr:cNvSpPr>
          <a:spLocks noChangeShapeType="1"/>
        </xdr:cNvSpPr>
      </xdr:nvSpPr>
      <xdr:spPr bwMode="auto">
        <a:xfrm flipV="1">
          <a:off x="2971800" y="1944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16</xdr:row>
      <xdr:rowOff>66675</xdr:rowOff>
    </xdr:from>
    <xdr:to>
      <xdr:col>8</xdr:col>
      <xdr:colOff>0</xdr:colOff>
      <xdr:row>16</xdr:row>
      <xdr:rowOff>66675</xdr:rowOff>
    </xdr:to>
    <xdr:sp macro="" textlink="">
      <xdr:nvSpPr>
        <xdr:cNvPr id="25" name="Line 204"/>
        <xdr:cNvSpPr>
          <a:spLocks noChangeShapeType="1"/>
        </xdr:cNvSpPr>
      </xdr:nvSpPr>
      <xdr:spPr bwMode="auto">
        <a:xfrm>
          <a:off x="4895850" y="240982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1905000</xdr:colOff>
      <xdr:row>50</xdr:row>
      <xdr:rowOff>114300</xdr:rowOff>
    </xdr:from>
    <xdr:to>
      <xdr:col>7</xdr:col>
      <xdr:colOff>1047750</xdr:colOff>
      <xdr:row>50</xdr:row>
      <xdr:rowOff>114300</xdr:rowOff>
    </xdr:to>
    <xdr:sp macro="" textlink="">
      <xdr:nvSpPr>
        <xdr:cNvPr id="26" name="Line 208"/>
        <xdr:cNvSpPr>
          <a:spLocks noChangeShapeType="1"/>
        </xdr:cNvSpPr>
      </xdr:nvSpPr>
      <xdr:spPr bwMode="auto">
        <a:xfrm flipV="1">
          <a:off x="4876800" y="756285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52</xdr:row>
      <xdr:rowOff>9525</xdr:rowOff>
    </xdr:from>
    <xdr:to>
      <xdr:col>6</xdr:col>
      <xdr:colOff>0</xdr:colOff>
      <xdr:row>52</xdr:row>
      <xdr:rowOff>200025</xdr:rowOff>
    </xdr:to>
    <xdr:sp macro="" textlink="">
      <xdr:nvSpPr>
        <xdr:cNvPr id="27" name="Line 211"/>
        <xdr:cNvSpPr>
          <a:spLocks noChangeShapeType="1"/>
        </xdr:cNvSpPr>
      </xdr:nvSpPr>
      <xdr:spPr bwMode="auto">
        <a:xfrm>
          <a:off x="2971800" y="77724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57</xdr:row>
      <xdr:rowOff>9525</xdr:rowOff>
    </xdr:from>
    <xdr:to>
      <xdr:col>6</xdr:col>
      <xdr:colOff>0</xdr:colOff>
      <xdr:row>58</xdr:row>
      <xdr:rowOff>9525</xdr:rowOff>
    </xdr:to>
    <xdr:sp macro="" textlink="">
      <xdr:nvSpPr>
        <xdr:cNvPr id="28" name="Line 218"/>
        <xdr:cNvSpPr>
          <a:spLocks noChangeShapeType="1"/>
        </xdr:cNvSpPr>
      </xdr:nvSpPr>
      <xdr:spPr bwMode="auto">
        <a:xfrm flipV="1">
          <a:off x="2971800" y="86010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161925</xdr:colOff>
      <xdr:row>63</xdr:row>
      <xdr:rowOff>28575</xdr:rowOff>
    </xdr:from>
    <xdr:to>
      <xdr:col>4</xdr:col>
      <xdr:colOff>1028700</xdr:colOff>
      <xdr:row>63</xdr:row>
      <xdr:rowOff>28575</xdr:rowOff>
    </xdr:to>
    <xdr:sp macro="" textlink="">
      <xdr:nvSpPr>
        <xdr:cNvPr id="29" name="Line 234"/>
        <xdr:cNvSpPr>
          <a:spLocks noChangeShapeType="1"/>
        </xdr:cNvSpPr>
      </xdr:nvSpPr>
      <xdr:spPr bwMode="auto">
        <a:xfrm flipV="1">
          <a:off x="723900" y="96583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152400</xdr:colOff>
      <xdr:row>55</xdr:row>
      <xdr:rowOff>9525</xdr:rowOff>
    </xdr:from>
    <xdr:to>
      <xdr:col>4</xdr:col>
      <xdr:colOff>1028700</xdr:colOff>
      <xdr:row>55</xdr:row>
      <xdr:rowOff>9525</xdr:rowOff>
    </xdr:to>
    <xdr:sp macro="" textlink="">
      <xdr:nvSpPr>
        <xdr:cNvPr id="30" name="Line 236"/>
        <xdr:cNvSpPr>
          <a:spLocks noChangeShapeType="1"/>
        </xdr:cNvSpPr>
      </xdr:nvSpPr>
      <xdr:spPr bwMode="auto">
        <a:xfrm>
          <a:off x="714375" y="82867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19050</xdr:colOff>
      <xdr:row>79</xdr:row>
      <xdr:rowOff>47625</xdr:rowOff>
    </xdr:from>
    <xdr:to>
      <xdr:col>5</xdr:col>
      <xdr:colOff>9525</xdr:colOff>
      <xdr:row>79</xdr:row>
      <xdr:rowOff>47625</xdr:rowOff>
    </xdr:to>
    <xdr:sp macro="" textlink="">
      <xdr:nvSpPr>
        <xdr:cNvPr id="31" name="Line 237"/>
        <xdr:cNvSpPr>
          <a:spLocks noChangeShapeType="1"/>
        </xdr:cNvSpPr>
      </xdr:nvSpPr>
      <xdr:spPr bwMode="auto">
        <a:xfrm>
          <a:off x="742950" y="120777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</xdr:colOff>
      <xdr:row>37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32" name="Line 239"/>
        <xdr:cNvSpPr>
          <a:spLocks noChangeShapeType="1"/>
        </xdr:cNvSpPr>
      </xdr:nvSpPr>
      <xdr:spPr bwMode="auto">
        <a:xfrm>
          <a:off x="733425" y="53244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19050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33" name="Line 242"/>
        <xdr:cNvSpPr>
          <a:spLocks noChangeShapeType="1"/>
        </xdr:cNvSpPr>
      </xdr:nvSpPr>
      <xdr:spPr bwMode="auto">
        <a:xfrm>
          <a:off x="742950" y="179070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55</xdr:row>
      <xdr:rowOff>85725</xdr:rowOff>
    </xdr:from>
    <xdr:to>
      <xdr:col>10</xdr:col>
      <xdr:colOff>114300</xdr:colOff>
      <xdr:row>63</xdr:row>
      <xdr:rowOff>38100</xdr:rowOff>
    </xdr:to>
    <xdr:sp macro="" textlink="">
      <xdr:nvSpPr>
        <xdr:cNvPr id="34" name="Line 250"/>
        <xdr:cNvSpPr>
          <a:spLocks noChangeShapeType="1"/>
        </xdr:cNvSpPr>
      </xdr:nvSpPr>
      <xdr:spPr bwMode="auto">
        <a:xfrm>
          <a:off x="7829550" y="8362950"/>
          <a:ext cx="95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123825</xdr:colOff>
      <xdr:row>63</xdr:row>
      <xdr:rowOff>38100</xdr:rowOff>
    </xdr:from>
    <xdr:to>
      <xdr:col>11</xdr:col>
      <xdr:colOff>9525</xdr:colOff>
      <xdr:row>63</xdr:row>
      <xdr:rowOff>38100</xdr:rowOff>
    </xdr:to>
    <xdr:sp macro="" textlink="">
      <xdr:nvSpPr>
        <xdr:cNvPr id="35" name="Line 251"/>
        <xdr:cNvSpPr>
          <a:spLocks noChangeShapeType="1"/>
        </xdr:cNvSpPr>
      </xdr:nvSpPr>
      <xdr:spPr bwMode="auto">
        <a:xfrm flipV="1">
          <a:off x="7848600" y="966787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</xdr:colOff>
      <xdr:row>55</xdr:row>
      <xdr:rowOff>66675</xdr:rowOff>
    </xdr:from>
    <xdr:to>
      <xdr:col>10</xdr:col>
      <xdr:colOff>152400</xdr:colOff>
      <xdr:row>55</xdr:row>
      <xdr:rowOff>76200</xdr:rowOff>
    </xdr:to>
    <xdr:sp macro="" textlink="">
      <xdr:nvSpPr>
        <xdr:cNvPr id="36" name="Line 252"/>
        <xdr:cNvSpPr>
          <a:spLocks noChangeShapeType="1"/>
        </xdr:cNvSpPr>
      </xdr:nvSpPr>
      <xdr:spPr bwMode="auto">
        <a:xfrm flipH="1" flipV="1">
          <a:off x="4905375" y="8343900"/>
          <a:ext cx="29718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123825</xdr:colOff>
      <xdr:row>55</xdr:row>
      <xdr:rowOff>76200</xdr:rowOff>
    </xdr:from>
    <xdr:to>
      <xdr:col>11</xdr:col>
      <xdr:colOff>0</xdr:colOff>
      <xdr:row>55</xdr:row>
      <xdr:rowOff>76200</xdr:rowOff>
    </xdr:to>
    <xdr:sp macro="" textlink="">
      <xdr:nvSpPr>
        <xdr:cNvPr id="37" name="Line 253"/>
        <xdr:cNvSpPr>
          <a:spLocks noChangeShapeType="1"/>
        </xdr:cNvSpPr>
      </xdr:nvSpPr>
      <xdr:spPr bwMode="auto">
        <a:xfrm flipV="1">
          <a:off x="7848600" y="835342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12</xdr:row>
      <xdr:rowOff>47625</xdr:rowOff>
    </xdr:from>
    <xdr:to>
      <xdr:col>8</xdr:col>
      <xdr:colOff>0</xdr:colOff>
      <xdr:row>12</xdr:row>
      <xdr:rowOff>47625</xdr:rowOff>
    </xdr:to>
    <xdr:sp macro="" textlink="">
      <xdr:nvSpPr>
        <xdr:cNvPr id="38" name="Line 204"/>
        <xdr:cNvSpPr>
          <a:spLocks noChangeShapeType="1"/>
        </xdr:cNvSpPr>
      </xdr:nvSpPr>
      <xdr:spPr bwMode="auto">
        <a:xfrm>
          <a:off x="4886325" y="183832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75</xdr:row>
      <xdr:rowOff>85725</xdr:rowOff>
    </xdr:from>
    <xdr:to>
      <xdr:col>5</xdr:col>
      <xdr:colOff>9525</xdr:colOff>
      <xdr:row>75</xdr:row>
      <xdr:rowOff>85725</xdr:rowOff>
    </xdr:to>
    <xdr:sp macro="" textlink="">
      <xdr:nvSpPr>
        <xdr:cNvPr id="39" name="Line 121"/>
        <xdr:cNvSpPr>
          <a:spLocks noChangeShapeType="1"/>
        </xdr:cNvSpPr>
      </xdr:nvSpPr>
      <xdr:spPr bwMode="auto">
        <a:xfrm>
          <a:off x="723900" y="115157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</xdr:colOff>
      <xdr:row>41</xdr:row>
      <xdr:rowOff>133350</xdr:rowOff>
    </xdr:from>
    <xdr:to>
      <xdr:col>5</xdr:col>
      <xdr:colOff>0</xdr:colOff>
      <xdr:row>41</xdr:row>
      <xdr:rowOff>133350</xdr:rowOff>
    </xdr:to>
    <xdr:sp macro="" textlink="">
      <xdr:nvSpPr>
        <xdr:cNvPr id="40" name="Line 257"/>
        <xdr:cNvSpPr>
          <a:spLocks noChangeShapeType="1"/>
        </xdr:cNvSpPr>
      </xdr:nvSpPr>
      <xdr:spPr bwMode="auto">
        <a:xfrm>
          <a:off x="733425" y="60960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1" name="Line 241"/>
        <xdr:cNvSpPr>
          <a:spLocks noChangeShapeType="1"/>
        </xdr:cNvSpPr>
      </xdr:nvSpPr>
      <xdr:spPr bwMode="auto">
        <a:xfrm>
          <a:off x="733425" y="24955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</xdr:colOff>
      <xdr:row>59</xdr:row>
      <xdr:rowOff>152400</xdr:rowOff>
    </xdr:from>
    <xdr:to>
      <xdr:col>5</xdr:col>
      <xdr:colOff>0</xdr:colOff>
      <xdr:row>59</xdr:row>
      <xdr:rowOff>152400</xdr:rowOff>
    </xdr:to>
    <xdr:sp macro="" textlink="">
      <xdr:nvSpPr>
        <xdr:cNvPr id="42" name="Line 232"/>
        <xdr:cNvSpPr>
          <a:spLocks noChangeShapeType="1"/>
        </xdr:cNvSpPr>
      </xdr:nvSpPr>
      <xdr:spPr bwMode="auto">
        <a:xfrm>
          <a:off x="733425" y="911542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59</xdr:row>
      <xdr:rowOff>66675</xdr:rowOff>
    </xdr:from>
    <xdr:to>
      <xdr:col>11</xdr:col>
      <xdr:colOff>9525</xdr:colOff>
      <xdr:row>59</xdr:row>
      <xdr:rowOff>66675</xdr:rowOff>
    </xdr:to>
    <xdr:sp macro="" textlink="">
      <xdr:nvSpPr>
        <xdr:cNvPr id="43" name="Line 254"/>
        <xdr:cNvSpPr>
          <a:spLocks noChangeShapeType="1"/>
        </xdr:cNvSpPr>
      </xdr:nvSpPr>
      <xdr:spPr bwMode="auto">
        <a:xfrm flipV="1">
          <a:off x="7848600" y="903922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kbc.com/" TargetMode="External"/><Relationship Id="rId1" Type="http://schemas.openxmlformats.org/officeDocument/2006/relationships/hyperlink" Target="http://www.hypotecnibank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9:AF33"/>
  <sheetViews>
    <sheetView tabSelected="1" zoomScaleNormal="100" workbookViewId="0">
      <selection activeCell="B33" sqref="B33"/>
    </sheetView>
  </sheetViews>
  <sheetFormatPr defaultRowHeight="15" x14ac:dyDescent="0.25"/>
  <cols>
    <col min="1" max="16384" width="9.140625" style="202"/>
  </cols>
  <sheetData>
    <row r="29" spans="2:32" x14ac:dyDescent="0.25">
      <c r="B29" s="132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</row>
    <row r="30" spans="2:32" x14ac:dyDescent="0.25">
      <c r="B30" s="132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</row>
    <row r="32" spans="2:32" x14ac:dyDescent="0.25">
      <c r="B32" s="132" t="s">
        <v>420</v>
      </c>
    </row>
    <row r="33" spans="2:2" x14ac:dyDescent="0.25">
      <c r="B33" s="132" t="s">
        <v>408</v>
      </c>
    </row>
  </sheetData>
  <pageMargins left="0.70866141732283472" right="0.70866141732283472" top="0.78740157480314965" bottom="0.78740157480314965" header="0.31496062992125984" footer="0.31496062992125984"/>
  <pageSetup paperSize="9"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showGridLines="0" view="pageBreakPreview" zoomScaleNormal="100" zoomScaleSheetLayoutView="100" workbookViewId="0">
      <selection activeCell="H35" sqref="H35"/>
    </sheetView>
  </sheetViews>
  <sheetFormatPr defaultRowHeight="12.75" x14ac:dyDescent="0.2"/>
  <cols>
    <col min="1" max="1" width="5.42578125" style="99" customWidth="1"/>
    <col min="2" max="2" width="54.5703125" style="99" customWidth="1"/>
    <col min="3" max="6" width="14.42578125" style="99" customWidth="1"/>
    <col min="7" max="8" width="11.140625" style="99" customWidth="1"/>
    <col min="9" max="16384" width="9.140625" style="99"/>
  </cols>
  <sheetData>
    <row r="1" spans="1:6" s="98" customFormat="1" x14ac:dyDescent="0.2">
      <c r="A1" s="124"/>
      <c r="D1" s="125"/>
      <c r="E1" s="125"/>
      <c r="F1" s="125" t="s">
        <v>348</v>
      </c>
    </row>
    <row r="2" spans="1:6" ht="48" customHeight="1" x14ac:dyDescent="0.25">
      <c r="A2" s="426" t="s">
        <v>349</v>
      </c>
      <c r="B2" s="426"/>
      <c r="C2" s="426"/>
      <c r="D2" s="426"/>
      <c r="E2" s="426"/>
      <c r="F2" s="426"/>
    </row>
    <row r="3" spans="1:6" ht="17.25" customHeight="1" x14ac:dyDescent="0.25">
      <c r="A3" s="131"/>
      <c r="B3" s="131"/>
      <c r="C3" s="131"/>
      <c r="D3" s="131"/>
      <c r="E3" s="131"/>
      <c r="F3" s="131"/>
    </row>
    <row r="4" spans="1:6" ht="17.25" customHeight="1" x14ac:dyDescent="0.25">
      <c r="A4" s="134" t="s">
        <v>296</v>
      </c>
      <c r="B4" s="135" t="s">
        <v>351</v>
      </c>
      <c r="C4" s="135"/>
      <c r="D4" s="131"/>
      <c r="E4" s="131"/>
      <c r="F4" s="131"/>
    </row>
    <row r="5" spans="1:6" ht="84" customHeight="1" x14ac:dyDescent="0.25">
      <c r="A5" s="131"/>
      <c r="B5" s="427" t="s">
        <v>419</v>
      </c>
      <c r="C5" s="427"/>
      <c r="D5" s="427"/>
      <c r="E5" s="427"/>
      <c r="F5" s="427"/>
    </row>
    <row r="6" spans="1:6" ht="13.5" customHeight="1" thickBot="1" x14ac:dyDescent="0.25">
      <c r="B6" s="133"/>
      <c r="C6" s="133"/>
    </row>
    <row r="7" spans="1:6" ht="13.5" customHeight="1" thickBot="1" x14ac:dyDescent="0.25">
      <c r="A7" s="100"/>
      <c r="B7" s="140" t="s">
        <v>352</v>
      </c>
      <c r="C7" s="142">
        <v>41182</v>
      </c>
      <c r="D7" s="142">
        <v>41090</v>
      </c>
      <c r="E7" s="142">
        <v>40999</v>
      </c>
      <c r="F7" s="142">
        <v>40908</v>
      </c>
    </row>
    <row r="8" spans="1:6" x14ac:dyDescent="0.2">
      <c r="A8" s="101" t="s">
        <v>284</v>
      </c>
      <c r="B8" s="102" t="s">
        <v>297</v>
      </c>
      <c r="C8" s="126">
        <v>23412951.177910004</v>
      </c>
      <c r="D8" s="126">
        <v>23411894.811420001</v>
      </c>
      <c r="E8" s="126">
        <v>21778433.322940003</v>
      </c>
      <c r="F8" s="126">
        <v>21775800.834249999</v>
      </c>
    </row>
    <row r="9" spans="1:6" x14ac:dyDescent="0.2">
      <c r="A9" s="103"/>
      <c r="B9" s="104" t="s">
        <v>298</v>
      </c>
      <c r="C9" s="127">
        <v>5076334</v>
      </c>
      <c r="D9" s="127">
        <v>5076334</v>
      </c>
      <c r="E9" s="127">
        <v>5076333.5</v>
      </c>
      <c r="F9" s="127">
        <v>5076333.5</v>
      </c>
    </row>
    <row r="10" spans="1:6" x14ac:dyDescent="0.2">
      <c r="A10" s="103"/>
      <c r="B10" s="104" t="s">
        <v>22</v>
      </c>
      <c r="C10" s="127">
        <v>0</v>
      </c>
      <c r="D10" s="127">
        <v>0</v>
      </c>
      <c r="E10" s="127">
        <v>0</v>
      </c>
      <c r="F10" s="127">
        <v>0</v>
      </c>
    </row>
    <row r="11" spans="1:6" x14ac:dyDescent="0.2">
      <c r="A11" s="103"/>
      <c r="B11" s="104" t="s">
        <v>133</v>
      </c>
      <c r="C11" s="127">
        <v>17369071.485490002</v>
      </c>
      <c r="D11" s="127">
        <v>17369071.485490002</v>
      </c>
      <c r="E11" s="127">
        <v>16364381.4</v>
      </c>
      <c r="F11" s="127">
        <v>16364381.4</v>
      </c>
    </row>
    <row r="12" spans="1:6" ht="13.5" customHeight="1" x14ac:dyDescent="0.2">
      <c r="A12" s="103"/>
      <c r="B12" s="104" t="s">
        <v>299</v>
      </c>
      <c r="C12" s="127">
        <v>1015981.1198399999</v>
      </c>
      <c r="D12" s="127">
        <v>1015981.1198399999</v>
      </c>
      <c r="E12" s="127">
        <v>389145.74835999991</v>
      </c>
      <c r="F12" s="127">
        <v>389145.74835999991</v>
      </c>
    </row>
    <row r="13" spans="1:6" ht="13.5" customHeight="1" x14ac:dyDescent="0.2">
      <c r="A13" s="103"/>
      <c r="B13" s="104" t="s">
        <v>300</v>
      </c>
      <c r="C13" s="127">
        <v>0</v>
      </c>
      <c r="D13" s="127">
        <v>0</v>
      </c>
      <c r="E13" s="127">
        <v>0</v>
      </c>
      <c r="F13" s="127">
        <v>0</v>
      </c>
    </row>
    <row r="14" spans="1:6" ht="13.5" customHeight="1" x14ac:dyDescent="0.2">
      <c r="A14" s="103"/>
      <c r="B14" s="104" t="s">
        <v>301</v>
      </c>
      <c r="C14" s="127">
        <v>0</v>
      </c>
      <c r="D14" s="127">
        <v>0</v>
      </c>
      <c r="E14" s="127">
        <v>0</v>
      </c>
      <c r="F14" s="127">
        <v>0</v>
      </c>
    </row>
    <row r="15" spans="1:6" ht="12.75" customHeight="1" x14ac:dyDescent="0.2">
      <c r="A15" s="103"/>
      <c r="B15" s="104" t="s">
        <v>302</v>
      </c>
      <c r="C15" s="127">
        <v>0</v>
      </c>
      <c r="D15" s="127">
        <v>0</v>
      </c>
      <c r="E15" s="127">
        <v>0</v>
      </c>
      <c r="F15" s="127">
        <v>0</v>
      </c>
    </row>
    <row r="16" spans="1:6" ht="12.75" customHeight="1" x14ac:dyDescent="0.2">
      <c r="A16" s="103"/>
      <c r="B16" s="104" t="s">
        <v>303</v>
      </c>
      <c r="C16" s="127">
        <v>0</v>
      </c>
      <c r="D16" s="127">
        <v>0</v>
      </c>
      <c r="E16" s="127">
        <v>0</v>
      </c>
      <c r="F16" s="127">
        <v>0</v>
      </c>
    </row>
    <row r="17" spans="1:17" ht="12.75" customHeight="1" x14ac:dyDescent="0.2">
      <c r="A17" s="103"/>
      <c r="B17" s="104" t="s">
        <v>304</v>
      </c>
      <c r="C17" s="127">
        <v>-48435.42742</v>
      </c>
      <c r="D17" s="127">
        <v>-49491.79391</v>
      </c>
      <c r="E17" s="127">
        <v>-51427.325420000016</v>
      </c>
      <c r="F17" s="127">
        <v>-54059.814109999985</v>
      </c>
    </row>
    <row r="18" spans="1:17" ht="13.5" customHeight="1" x14ac:dyDescent="0.2">
      <c r="A18" s="103" t="s">
        <v>286</v>
      </c>
      <c r="B18" s="104" t="s">
        <v>305</v>
      </c>
      <c r="C18" s="127">
        <v>0</v>
      </c>
      <c r="D18" s="127">
        <v>269211.10800853302</v>
      </c>
      <c r="E18" s="127">
        <v>281307.72519467474</v>
      </c>
      <c r="F18" s="127">
        <v>264127.40746873181</v>
      </c>
    </row>
    <row r="19" spans="1:17" x14ac:dyDescent="0.2">
      <c r="A19" s="103" t="s">
        <v>288</v>
      </c>
      <c r="B19" s="104" t="s">
        <v>306</v>
      </c>
      <c r="C19" s="127">
        <v>0</v>
      </c>
      <c r="D19" s="127">
        <v>0</v>
      </c>
      <c r="E19" s="127">
        <v>0</v>
      </c>
      <c r="F19" s="127">
        <v>0</v>
      </c>
    </row>
    <row r="20" spans="1:17" x14ac:dyDescent="0.2">
      <c r="A20" s="103" t="s">
        <v>290</v>
      </c>
      <c r="B20" s="104" t="s">
        <v>307</v>
      </c>
      <c r="C20" s="127">
        <v>-281531.76022758201</v>
      </c>
      <c r="D20" s="127">
        <v>0</v>
      </c>
      <c r="E20" s="127">
        <v>0</v>
      </c>
      <c r="F20" s="127">
        <v>0</v>
      </c>
    </row>
    <row r="21" spans="1:17" x14ac:dyDescent="0.2">
      <c r="A21" s="105"/>
      <c r="B21" s="106" t="s">
        <v>308</v>
      </c>
      <c r="C21" s="128">
        <v>-281531.76022758201</v>
      </c>
      <c r="D21" s="128">
        <v>0</v>
      </c>
      <c r="E21" s="128">
        <v>0</v>
      </c>
      <c r="F21" s="128">
        <v>0</v>
      </c>
    </row>
    <row r="22" spans="1:17" ht="12.75" customHeight="1" x14ac:dyDescent="0.2">
      <c r="A22" s="105" t="s">
        <v>292</v>
      </c>
      <c r="B22" s="106" t="s">
        <v>309</v>
      </c>
      <c r="C22" s="105"/>
      <c r="D22" s="105"/>
      <c r="E22" s="105"/>
      <c r="F22" s="105"/>
    </row>
    <row r="23" spans="1:17" ht="12.75" customHeight="1" thickBot="1" x14ac:dyDescent="0.25">
      <c r="A23" s="107"/>
      <c r="B23" s="108" t="s">
        <v>310</v>
      </c>
      <c r="C23" s="129">
        <v>23131419.417682424</v>
      </c>
      <c r="D23" s="129">
        <v>23681105.919428535</v>
      </c>
      <c r="E23" s="129">
        <v>22059741.048134677</v>
      </c>
      <c r="F23" s="129">
        <v>22039928.241718732</v>
      </c>
    </row>
    <row r="24" spans="1:17" ht="12.75" customHeight="1" x14ac:dyDescent="0.2">
      <c r="A24" s="122"/>
      <c r="B24" s="136"/>
      <c r="C24" s="137"/>
      <c r="D24" s="137"/>
      <c r="E24" s="137"/>
      <c r="F24" s="137"/>
    </row>
    <row r="25" spans="1:17" ht="12" customHeight="1" x14ac:dyDescent="0.25">
      <c r="C25" s="131"/>
      <c r="D25" s="244"/>
      <c r="E25" s="244"/>
      <c r="F25" s="244"/>
    </row>
    <row r="26" spans="1:17" ht="17.25" customHeight="1" x14ac:dyDescent="0.25">
      <c r="A26" s="134" t="s">
        <v>311</v>
      </c>
      <c r="B26" s="135" t="s">
        <v>353</v>
      </c>
      <c r="C26" s="131"/>
      <c r="D26" s="244"/>
      <c r="E26" s="244"/>
      <c r="F26" s="244"/>
    </row>
    <row r="27" spans="1:17" ht="14.25" customHeight="1" thickBot="1" x14ac:dyDescent="0.3">
      <c r="C27" s="131"/>
      <c r="D27" s="244"/>
      <c r="E27" s="244"/>
      <c r="F27" s="244"/>
    </row>
    <row r="28" spans="1:17" ht="13.5" thickBot="1" x14ac:dyDescent="0.25">
      <c r="A28" s="100"/>
      <c r="B28" s="139" t="s">
        <v>352</v>
      </c>
      <c r="C28" s="142">
        <v>41182</v>
      </c>
      <c r="D28" s="142">
        <v>41090</v>
      </c>
      <c r="E28" s="142">
        <v>40999</v>
      </c>
      <c r="F28" s="142">
        <v>40908</v>
      </c>
      <c r="H28" s="98"/>
    </row>
    <row r="29" spans="1:17" s="98" customFormat="1" x14ac:dyDescent="0.2">
      <c r="A29" s="109"/>
      <c r="B29" s="110" t="s">
        <v>312</v>
      </c>
      <c r="C29" s="143">
        <v>3799229.6034447392</v>
      </c>
      <c r="D29" s="143">
        <v>3956489.2876383001</v>
      </c>
      <c r="E29" s="143">
        <v>4027493.3314413112</v>
      </c>
      <c r="F29" s="143">
        <v>3799229.6034447392</v>
      </c>
    </row>
    <row r="30" spans="1:17" s="116" customFormat="1" x14ac:dyDescent="0.2">
      <c r="A30" s="111"/>
      <c r="B30" s="112" t="s">
        <v>313</v>
      </c>
      <c r="C30" s="103"/>
      <c r="D30" s="103"/>
      <c r="E30" s="103"/>
      <c r="F30" s="103"/>
      <c r="G30" s="113"/>
      <c r="H30" s="114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17" x14ac:dyDescent="0.2">
      <c r="A31" s="103" t="s">
        <v>296</v>
      </c>
      <c r="B31" s="117" t="s">
        <v>314</v>
      </c>
      <c r="C31" s="127">
        <v>3540882.3182361573</v>
      </c>
      <c r="D31" s="127">
        <v>3609218.0038105799</v>
      </c>
      <c r="E31" s="127">
        <v>3769146.0462327292</v>
      </c>
      <c r="F31" s="127">
        <v>3540882.3182361573</v>
      </c>
      <c r="G31" s="113"/>
      <c r="H31" s="118"/>
    </row>
    <row r="32" spans="1:17" x14ac:dyDescent="0.2">
      <c r="A32" s="103" t="s">
        <v>315</v>
      </c>
      <c r="B32" s="117" t="s">
        <v>316</v>
      </c>
      <c r="C32" s="127">
        <v>0</v>
      </c>
      <c r="D32" s="127">
        <v>0</v>
      </c>
      <c r="E32" s="127">
        <v>0</v>
      </c>
      <c r="F32" s="127">
        <v>0</v>
      </c>
      <c r="H32" s="98"/>
    </row>
    <row r="33" spans="1:6" x14ac:dyDescent="0.2">
      <c r="A33" s="103"/>
      <c r="B33" s="117" t="s">
        <v>317</v>
      </c>
      <c r="C33" s="127">
        <v>0</v>
      </c>
      <c r="D33" s="127">
        <v>0</v>
      </c>
      <c r="E33" s="127">
        <v>0</v>
      </c>
      <c r="F33" s="127">
        <v>0</v>
      </c>
    </row>
    <row r="34" spans="1:6" x14ac:dyDescent="0.2">
      <c r="A34" s="103" t="s">
        <v>318</v>
      </c>
      <c r="B34" s="117" t="s">
        <v>319</v>
      </c>
      <c r="C34" s="127">
        <v>3540882.3182361573</v>
      </c>
      <c r="D34" s="127">
        <v>3609218.0038105799</v>
      </c>
      <c r="E34" s="127">
        <v>3769146.0462327292</v>
      </c>
      <c r="F34" s="127">
        <v>3540882.3182361573</v>
      </c>
    </row>
    <row r="35" spans="1:6" x14ac:dyDescent="0.2">
      <c r="A35" s="103" t="s">
        <v>320</v>
      </c>
      <c r="B35" s="117" t="s">
        <v>321</v>
      </c>
      <c r="C35" s="127">
        <v>19183.551986400002</v>
      </c>
      <c r="D35" s="127">
        <v>19736.5636968</v>
      </c>
      <c r="E35" s="127">
        <v>18376.376970399997</v>
      </c>
      <c r="F35" s="127">
        <v>19183.551986400002</v>
      </c>
    </row>
    <row r="36" spans="1:6" x14ac:dyDescent="0.2">
      <c r="A36" s="103" t="s">
        <v>322</v>
      </c>
      <c r="B36" s="117" t="s">
        <v>323</v>
      </c>
      <c r="C36" s="127">
        <v>3521698.7662497573</v>
      </c>
      <c r="D36" s="127">
        <v>3589481.4401137796</v>
      </c>
      <c r="E36" s="127">
        <v>3750769.6692623291</v>
      </c>
      <c r="F36" s="127">
        <v>3521698.7662497573</v>
      </c>
    </row>
    <row r="37" spans="1:6" x14ac:dyDescent="0.2">
      <c r="A37" s="103"/>
      <c r="B37" s="117" t="s">
        <v>324</v>
      </c>
      <c r="C37" s="127">
        <v>253675.54901515282</v>
      </c>
      <c r="D37" s="127">
        <v>174132.2501334768</v>
      </c>
      <c r="E37" s="127">
        <v>249186.59230205129</v>
      </c>
      <c r="F37" s="127">
        <v>253675.54901515282</v>
      </c>
    </row>
    <row r="38" spans="1:6" x14ac:dyDescent="0.2">
      <c r="A38" s="103"/>
      <c r="B38" s="117" t="s">
        <v>325</v>
      </c>
      <c r="C38" s="127">
        <v>2819293.8382217954</v>
      </c>
      <c r="D38" s="127">
        <v>3093761.1993338508</v>
      </c>
      <c r="E38" s="127">
        <v>3015224.4817190981</v>
      </c>
      <c r="F38" s="127">
        <v>2819293.8382217954</v>
      </c>
    </row>
    <row r="39" spans="1:6" x14ac:dyDescent="0.2">
      <c r="A39" s="103"/>
      <c r="B39" s="117" t="s">
        <v>326</v>
      </c>
      <c r="C39" s="127">
        <v>0</v>
      </c>
      <c r="D39" s="127">
        <v>0</v>
      </c>
      <c r="E39" s="127">
        <v>0</v>
      </c>
      <c r="F39" s="127">
        <v>0</v>
      </c>
    </row>
    <row r="40" spans="1:6" x14ac:dyDescent="0.2">
      <c r="A40" s="103"/>
      <c r="B40" s="117" t="s">
        <v>327</v>
      </c>
      <c r="C40" s="127">
        <v>448729.37901280884</v>
      </c>
      <c r="D40" s="127">
        <v>321587.99064645206</v>
      </c>
      <c r="E40" s="127">
        <v>486358.59524117998</v>
      </c>
      <c r="F40" s="127">
        <v>448729.37901280884</v>
      </c>
    </row>
    <row r="41" spans="1:6" x14ac:dyDescent="0.2">
      <c r="A41" s="103" t="s">
        <v>328</v>
      </c>
      <c r="B41" s="117" t="s">
        <v>329</v>
      </c>
      <c r="C41" s="127">
        <v>0</v>
      </c>
      <c r="D41" s="127">
        <v>0</v>
      </c>
      <c r="E41" s="127">
        <v>0</v>
      </c>
      <c r="F41" s="127">
        <v>0</v>
      </c>
    </row>
    <row r="42" spans="1:6" x14ac:dyDescent="0.2">
      <c r="A42" s="103" t="s">
        <v>330</v>
      </c>
      <c r="B42" s="117" t="s">
        <v>331</v>
      </c>
      <c r="C42" s="127">
        <v>0</v>
      </c>
      <c r="D42" s="127">
        <v>0</v>
      </c>
      <c r="E42" s="127">
        <v>0</v>
      </c>
      <c r="F42" s="127">
        <v>0</v>
      </c>
    </row>
    <row r="43" spans="1:6" x14ac:dyDescent="0.2">
      <c r="A43" s="103" t="s">
        <v>311</v>
      </c>
      <c r="B43" s="117" t="s">
        <v>332</v>
      </c>
      <c r="C43" s="127">
        <v>258347.28520858209</v>
      </c>
      <c r="D43" s="127">
        <v>347271.28382771998</v>
      </c>
      <c r="E43" s="127">
        <v>258347.28520858209</v>
      </c>
      <c r="F43" s="127">
        <v>258347.28520858209</v>
      </c>
    </row>
    <row r="44" spans="1:6" ht="13.5" thickBot="1" x14ac:dyDescent="0.25">
      <c r="A44" s="119" t="s">
        <v>282</v>
      </c>
      <c r="B44" s="120" t="s">
        <v>333</v>
      </c>
      <c r="C44" s="130">
        <v>0</v>
      </c>
      <c r="D44" s="130">
        <v>0</v>
      </c>
      <c r="E44" s="130">
        <v>0</v>
      </c>
      <c r="F44" s="130">
        <v>0</v>
      </c>
    </row>
    <row r="45" spans="1:6" x14ac:dyDescent="0.2">
      <c r="A45" s="144"/>
      <c r="B45" s="136"/>
      <c r="C45" s="136"/>
      <c r="D45" s="137"/>
      <c r="E45" s="137"/>
      <c r="F45" s="138"/>
    </row>
    <row r="46" spans="1:6" x14ac:dyDescent="0.2">
      <c r="A46" s="144"/>
      <c r="B46" s="136"/>
      <c r="C46" s="136"/>
      <c r="D46" s="137"/>
      <c r="E46" s="137"/>
      <c r="F46" s="138"/>
    </row>
    <row r="47" spans="1:6" ht="17.25" customHeight="1" x14ac:dyDescent="0.25">
      <c r="A47" s="134" t="s">
        <v>282</v>
      </c>
      <c r="B47" s="135" t="s">
        <v>354</v>
      </c>
      <c r="C47" s="135"/>
      <c r="D47" s="131"/>
      <c r="E47" s="131"/>
      <c r="F47" s="131"/>
    </row>
    <row r="48" spans="1:6" ht="17.25" customHeight="1" x14ac:dyDescent="0.25">
      <c r="A48" s="134"/>
      <c r="B48" s="99" t="s">
        <v>402</v>
      </c>
      <c r="D48" s="245" t="s">
        <v>355</v>
      </c>
    </row>
    <row r="49" spans="1:5" ht="17.25" customHeight="1" x14ac:dyDescent="0.25">
      <c r="A49" s="134"/>
      <c r="B49" s="99" t="s">
        <v>404</v>
      </c>
      <c r="D49" s="145"/>
    </row>
    <row r="50" spans="1:5" ht="17.25" customHeight="1" x14ac:dyDescent="0.25">
      <c r="A50" s="134"/>
      <c r="D50" s="145"/>
    </row>
    <row r="51" spans="1:5" ht="17.25" customHeight="1" x14ac:dyDescent="0.25">
      <c r="A51" s="134"/>
      <c r="B51" s="99" t="s">
        <v>403</v>
      </c>
      <c r="D51" s="145"/>
    </row>
    <row r="52" spans="1:5" ht="17.25" customHeight="1" x14ac:dyDescent="0.25">
      <c r="A52" s="134"/>
      <c r="B52" s="99" t="s">
        <v>407</v>
      </c>
      <c r="D52" s="145"/>
    </row>
    <row r="53" spans="1:5" ht="17.25" customHeight="1" x14ac:dyDescent="0.25">
      <c r="A53" s="134"/>
      <c r="B53" s="99" t="s">
        <v>405</v>
      </c>
      <c r="D53" s="145"/>
    </row>
    <row r="54" spans="1:5" ht="17.25" customHeight="1" x14ac:dyDescent="0.25">
      <c r="A54" s="134"/>
      <c r="B54" s="99" t="s">
        <v>356</v>
      </c>
      <c r="D54" s="145"/>
    </row>
    <row r="55" spans="1:5" ht="17.25" customHeight="1" x14ac:dyDescent="0.25">
      <c r="A55" s="134"/>
      <c r="B55" s="99" t="s">
        <v>406</v>
      </c>
      <c r="D55" s="146" t="s">
        <v>358</v>
      </c>
      <c r="E55" s="245" t="s">
        <v>357</v>
      </c>
    </row>
    <row r="56" spans="1:5" x14ac:dyDescent="0.2">
      <c r="D56" s="121"/>
      <c r="E56" s="121"/>
    </row>
    <row r="57" spans="1:5" ht="14.25" customHeight="1" x14ac:dyDescent="0.25">
      <c r="D57" s="131"/>
      <c r="E57" s="131"/>
    </row>
    <row r="69" spans="2:6" x14ac:dyDescent="0.2">
      <c r="B69" s="98"/>
      <c r="C69" s="98"/>
      <c r="F69" s="98"/>
    </row>
    <row r="79" spans="2:6" x14ac:dyDescent="0.2">
      <c r="D79" s="98"/>
      <c r="E79" s="98"/>
    </row>
    <row r="80" spans="2:6" x14ac:dyDescent="0.2">
      <c r="D80" s="113"/>
      <c r="E80" s="113"/>
    </row>
    <row r="81" spans="4:5" x14ac:dyDescent="0.2">
      <c r="D81" s="113"/>
      <c r="E81" s="113"/>
    </row>
  </sheetData>
  <mergeCells count="2">
    <mergeCell ref="A2:F2"/>
    <mergeCell ref="B5:F5"/>
  </mergeCells>
  <phoneticPr fontId="20" type="noConversion"/>
  <hyperlinks>
    <hyperlink ref="D48" r:id="rId1"/>
    <hyperlink ref="E55" r:id="rId2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73" orientation="portrait" horizontalDpi="1200" verticalDpi="12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1"/>
  <sheetViews>
    <sheetView showGridLines="0" showWhiteSpace="0" view="pageLayout" topLeftCell="B1" zoomScale="85" zoomScaleNormal="100" zoomScaleSheetLayoutView="85" zoomScalePageLayoutView="85" workbookViewId="0">
      <selection activeCell="K34" sqref="K34"/>
    </sheetView>
  </sheetViews>
  <sheetFormatPr defaultRowHeight="12.75" x14ac:dyDescent="0.2"/>
  <cols>
    <col min="1" max="1" width="0.5703125" style="259" hidden="1" customWidth="1"/>
    <col min="2" max="2" width="3.140625" style="259" customWidth="1"/>
    <col min="3" max="3" width="4.5703125" style="259" customWidth="1"/>
    <col min="4" max="4" width="2.28515625" style="259" customWidth="1"/>
    <col min="5" max="5" width="14.28515625" style="259" customWidth="1"/>
    <col min="6" max="6" width="16.85546875" style="259" customWidth="1"/>
    <col min="7" max="7" width="26.5703125" style="259" customWidth="1"/>
    <col min="8" max="8" width="14.7109375" style="259" customWidth="1"/>
    <col min="9" max="9" width="17" style="259" customWidth="1"/>
    <col min="10" max="10" width="7.7109375" style="259" customWidth="1"/>
    <col min="11" max="11" width="8.5703125" style="259" customWidth="1"/>
    <col min="12" max="12" width="16" style="259" customWidth="1"/>
    <col min="13" max="13" width="7.7109375" style="259" customWidth="1"/>
    <col min="14" max="14" width="2.140625" style="259" customWidth="1"/>
    <col min="15" max="256" width="9.140625" style="259"/>
    <col min="257" max="257" width="0" style="259" hidden="1" customWidth="1"/>
    <col min="258" max="258" width="3.140625" style="259" customWidth="1"/>
    <col min="259" max="259" width="4.5703125" style="259" customWidth="1"/>
    <col min="260" max="260" width="2.28515625" style="259" customWidth="1"/>
    <col min="261" max="261" width="14.28515625" style="259" customWidth="1"/>
    <col min="262" max="262" width="16.85546875" style="259" customWidth="1"/>
    <col min="263" max="263" width="26.5703125" style="259" customWidth="1"/>
    <col min="264" max="264" width="14.7109375" style="259" customWidth="1"/>
    <col min="265" max="265" width="17" style="259" customWidth="1"/>
    <col min="266" max="266" width="7.7109375" style="259" customWidth="1"/>
    <col min="267" max="267" width="8.5703125" style="259" customWidth="1"/>
    <col min="268" max="268" width="16" style="259" customWidth="1"/>
    <col min="269" max="269" width="7.7109375" style="259" customWidth="1"/>
    <col min="270" max="270" width="2.140625" style="259" customWidth="1"/>
    <col min="271" max="512" width="9.140625" style="259"/>
    <col min="513" max="513" width="0" style="259" hidden="1" customWidth="1"/>
    <col min="514" max="514" width="3.140625" style="259" customWidth="1"/>
    <col min="515" max="515" width="4.5703125" style="259" customWidth="1"/>
    <col min="516" max="516" width="2.28515625" style="259" customWidth="1"/>
    <col min="517" max="517" width="14.28515625" style="259" customWidth="1"/>
    <col min="518" max="518" width="16.85546875" style="259" customWidth="1"/>
    <col min="519" max="519" width="26.5703125" style="259" customWidth="1"/>
    <col min="520" max="520" width="14.7109375" style="259" customWidth="1"/>
    <col min="521" max="521" width="17" style="259" customWidth="1"/>
    <col min="522" max="522" width="7.7109375" style="259" customWidth="1"/>
    <col min="523" max="523" width="8.5703125" style="259" customWidth="1"/>
    <col min="524" max="524" width="16" style="259" customWidth="1"/>
    <col min="525" max="525" width="7.7109375" style="259" customWidth="1"/>
    <col min="526" max="526" width="2.140625" style="259" customWidth="1"/>
    <col min="527" max="768" width="9.140625" style="259"/>
    <col min="769" max="769" width="0" style="259" hidden="1" customWidth="1"/>
    <col min="770" max="770" width="3.140625" style="259" customWidth="1"/>
    <col min="771" max="771" width="4.5703125" style="259" customWidth="1"/>
    <col min="772" max="772" width="2.28515625" style="259" customWidth="1"/>
    <col min="773" max="773" width="14.28515625" style="259" customWidth="1"/>
    <col min="774" max="774" width="16.85546875" style="259" customWidth="1"/>
    <col min="775" max="775" width="26.5703125" style="259" customWidth="1"/>
    <col min="776" max="776" width="14.7109375" style="259" customWidth="1"/>
    <col min="777" max="777" width="17" style="259" customWidth="1"/>
    <col min="778" max="778" width="7.7109375" style="259" customWidth="1"/>
    <col min="779" max="779" width="8.5703125" style="259" customWidth="1"/>
    <col min="780" max="780" width="16" style="259" customWidth="1"/>
    <col min="781" max="781" width="7.7109375" style="259" customWidth="1"/>
    <col min="782" max="782" width="2.140625" style="259" customWidth="1"/>
    <col min="783" max="1024" width="9.140625" style="259"/>
    <col min="1025" max="1025" width="0" style="259" hidden="1" customWidth="1"/>
    <col min="1026" max="1026" width="3.140625" style="259" customWidth="1"/>
    <col min="1027" max="1027" width="4.5703125" style="259" customWidth="1"/>
    <col min="1028" max="1028" width="2.28515625" style="259" customWidth="1"/>
    <col min="1029" max="1029" width="14.28515625" style="259" customWidth="1"/>
    <col min="1030" max="1030" width="16.85546875" style="259" customWidth="1"/>
    <col min="1031" max="1031" width="26.5703125" style="259" customWidth="1"/>
    <col min="1032" max="1032" width="14.7109375" style="259" customWidth="1"/>
    <col min="1033" max="1033" width="17" style="259" customWidth="1"/>
    <col min="1034" max="1034" width="7.7109375" style="259" customWidth="1"/>
    <col min="1035" max="1035" width="8.5703125" style="259" customWidth="1"/>
    <col min="1036" max="1036" width="16" style="259" customWidth="1"/>
    <col min="1037" max="1037" width="7.7109375" style="259" customWidth="1"/>
    <col min="1038" max="1038" width="2.140625" style="259" customWidth="1"/>
    <col min="1039" max="1280" width="9.140625" style="259"/>
    <col min="1281" max="1281" width="0" style="259" hidden="1" customWidth="1"/>
    <col min="1282" max="1282" width="3.140625" style="259" customWidth="1"/>
    <col min="1283" max="1283" width="4.5703125" style="259" customWidth="1"/>
    <col min="1284" max="1284" width="2.28515625" style="259" customWidth="1"/>
    <col min="1285" max="1285" width="14.28515625" style="259" customWidth="1"/>
    <col min="1286" max="1286" width="16.85546875" style="259" customWidth="1"/>
    <col min="1287" max="1287" width="26.5703125" style="259" customWidth="1"/>
    <col min="1288" max="1288" width="14.7109375" style="259" customWidth="1"/>
    <col min="1289" max="1289" width="17" style="259" customWidth="1"/>
    <col min="1290" max="1290" width="7.7109375" style="259" customWidth="1"/>
    <col min="1291" max="1291" width="8.5703125" style="259" customWidth="1"/>
    <col min="1292" max="1292" width="16" style="259" customWidth="1"/>
    <col min="1293" max="1293" width="7.7109375" style="259" customWidth="1"/>
    <col min="1294" max="1294" width="2.140625" style="259" customWidth="1"/>
    <col min="1295" max="1536" width="9.140625" style="259"/>
    <col min="1537" max="1537" width="0" style="259" hidden="1" customWidth="1"/>
    <col min="1538" max="1538" width="3.140625" style="259" customWidth="1"/>
    <col min="1539" max="1539" width="4.5703125" style="259" customWidth="1"/>
    <col min="1540" max="1540" width="2.28515625" style="259" customWidth="1"/>
    <col min="1541" max="1541" width="14.28515625" style="259" customWidth="1"/>
    <col min="1542" max="1542" width="16.85546875" style="259" customWidth="1"/>
    <col min="1543" max="1543" width="26.5703125" style="259" customWidth="1"/>
    <col min="1544" max="1544" width="14.7109375" style="259" customWidth="1"/>
    <col min="1545" max="1545" width="17" style="259" customWidth="1"/>
    <col min="1546" max="1546" width="7.7109375" style="259" customWidth="1"/>
    <col min="1547" max="1547" width="8.5703125" style="259" customWidth="1"/>
    <col min="1548" max="1548" width="16" style="259" customWidth="1"/>
    <col min="1549" max="1549" width="7.7109375" style="259" customWidth="1"/>
    <col min="1550" max="1550" width="2.140625" style="259" customWidth="1"/>
    <col min="1551" max="1792" width="9.140625" style="259"/>
    <col min="1793" max="1793" width="0" style="259" hidden="1" customWidth="1"/>
    <col min="1794" max="1794" width="3.140625" style="259" customWidth="1"/>
    <col min="1795" max="1795" width="4.5703125" style="259" customWidth="1"/>
    <col min="1796" max="1796" width="2.28515625" style="259" customWidth="1"/>
    <col min="1797" max="1797" width="14.28515625" style="259" customWidth="1"/>
    <col min="1798" max="1798" width="16.85546875" style="259" customWidth="1"/>
    <col min="1799" max="1799" width="26.5703125" style="259" customWidth="1"/>
    <col min="1800" max="1800" width="14.7109375" style="259" customWidth="1"/>
    <col min="1801" max="1801" width="17" style="259" customWidth="1"/>
    <col min="1802" max="1802" width="7.7109375" style="259" customWidth="1"/>
    <col min="1803" max="1803" width="8.5703125" style="259" customWidth="1"/>
    <col min="1804" max="1804" width="16" style="259" customWidth="1"/>
    <col min="1805" max="1805" width="7.7109375" style="259" customWidth="1"/>
    <col min="1806" max="1806" width="2.140625" style="259" customWidth="1"/>
    <col min="1807" max="2048" width="9.140625" style="259"/>
    <col min="2049" max="2049" width="0" style="259" hidden="1" customWidth="1"/>
    <col min="2050" max="2050" width="3.140625" style="259" customWidth="1"/>
    <col min="2051" max="2051" width="4.5703125" style="259" customWidth="1"/>
    <col min="2052" max="2052" width="2.28515625" style="259" customWidth="1"/>
    <col min="2053" max="2053" width="14.28515625" style="259" customWidth="1"/>
    <col min="2054" max="2054" width="16.85546875" style="259" customWidth="1"/>
    <col min="2055" max="2055" width="26.5703125" style="259" customWidth="1"/>
    <col min="2056" max="2056" width="14.7109375" style="259" customWidth="1"/>
    <col min="2057" max="2057" width="17" style="259" customWidth="1"/>
    <col min="2058" max="2058" width="7.7109375" style="259" customWidth="1"/>
    <col min="2059" max="2059" width="8.5703125" style="259" customWidth="1"/>
    <col min="2060" max="2060" width="16" style="259" customWidth="1"/>
    <col min="2061" max="2061" width="7.7109375" style="259" customWidth="1"/>
    <col min="2062" max="2062" width="2.140625" style="259" customWidth="1"/>
    <col min="2063" max="2304" width="9.140625" style="259"/>
    <col min="2305" max="2305" width="0" style="259" hidden="1" customWidth="1"/>
    <col min="2306" max="2306" width="3.140625" style="259" customWidth="1"/>
    <col min="2307" max="2307" width="4.5703125" style="259" customWidth="1"/>
    <col min="2308" max="2308" width="2.28515625" style="259" customWidth="1"/>
    <col min="2309" max="2309" width="14.28515625" style="259" customWidth="1"/>
    <col min="2310" max="2310" width="16.85546875" style="259" customWidth="1"/>
    <col min="2311" max="2311" width="26.5703125" style="259" customWidth="1"/>
    <col min="2312" max="2312" width="14.7109375" style="259" customWidth="1"/>
    <col min="2313" max="2313" width="17" style="259" customWidth="1"/>
    <col min="2314" max="2314" width="7.7109375" style="259" customWidth="1"/>
    <col min="2315" max="2315" width="8.5703125" style="259" customWidth="1"/>
    <col min="2316" max="2316" width="16" style="259" customWidth="1"/>
    <col min="2317" max="2317" width="7.7109375" style="259" customWidth="1"/>
    <col min="2318" max="2318" width="2.140625" style="259" customWidth="1"/>
    <col min="2319" max="2560" width="9.140625" style="259"/>
    <col min="2561" max="2561" width="0" style="259" hidden="1" customWidth="1"/>
    <col min="2562" max="2562" width="3.140625" style="259" customWidth="1"/>
    <col min="2563" max="2563" width="4.5703125" style="259" customWidth="1"/>
    <col min="2564" max="2564" width="2.28515625" style="259" customWidth="1"/>
    <col min="2565" max="2565" width="14.28515625" style="259" customWidth="1"/>
    <col min="2566" max="2566" width="16.85546875" style="259" customWidth="1"/>
    <col min="2567" max="2567" width="26.5703125" style="259" customWidth="1"/>
    <col min="2568" max="2568" width="14.7109375" style="259" customWidth="1"/>
    <col min="2569" max="2569" width="17" style="259" customWidth="1"/>
    <col min="2570" max="2570" width="7.7109375" style="259" customWidth="1"/>
    <col min="2571" max="2571" width="8.5703125" style="259" customWidth="1"/>
    <col min="2572" max="2572" width="16" style="259" customWidth="1"/>
    <col min="2573" max="2573" width="7.7109375" style="259" customWidth="1"/>
    <col min="2574" max="2574" width="2.140625" style="259" customWidth="1"/>
    <col min="2575" max="2816" width="9.140625" style="259"/>
    <col min="2817" max="2817" width="0" style="259" hidden="1" customWidth="1"/>
    <col min="2818" max="2818" width="3.140625" style="259" customWidth="1"/>
    <col min="2819" max="2819" width="4.5703125" style="259" customWidth="1"/>
    <col min="2820" max="2820" width="2.28515625" style="259" customWidth="1"/>
    <col min="2821" max="2821" width="14.28515625" style="259" customWidth="1"/>
    <col min="2822" max="2822" width="16.85546875" style="259" customWidth="1"/>
    <col min="2823" max="2823" width="26.5703125" style="259" customWidth="1"/>
    <col min="2824" max="2824" width="14.7109375" style="259" customWidth="1"/>
    <col min="2825" max="2825" width="17" style="259" customWidth="1"/>
    <col min="2826" max="2826" width="7.7109375" style="259" customWidth="1"/>
    <col min="2827" max="2827" width="8.5703125" style="259" customWidth="1"/>
    <col min="2828" max="2828" width="16" style="259" customWidth="1"/>
    <col min="2829" max="2829" width="7.7109375" style="259" customWidth="1"/>
    <col min="2830" max="2830" width="2.140625" style="259" customWidth="1"/>
    <col min="2831" max="3072" width="9.140625" style="259"/>
    <col min="3073" max="3073" width="0" style="259" hidden="1" customWidth="1"/>
    <col min="3074" max="3074" width="3.140625" style="259" customWidth="1"/>
    <col min="3075" max="3075" width="4.5703125" style="259" customWidth="1"/>
    <col min="3076" max="3076" width="2.28515625" style="259" customWidth="1"/>
    <col min="3077" max="3077" width="14.28515625" style="259" customWidth="1"/>
    <col min="3078" max="3078" width="16.85546875" style="259" customWidth="1"/>
    <col min="3079" max="3079" width="26.5703125" style="259" customWidth="1"/>
    <col min="3080" max="3080" width="14.7109375" style="259" customWidth="1"/>
    <col min="3081" max="3081" width="17" style="259" customWidth="1"/>
    <col min="3082" max="3082" width="7.7109375" style="259" customWidth="1"/>
    <col min="3083" max="3083" width="8.5703125" style="259" customWidth="1"/>
    <col min="3084" max="3084" width="16" style="259" customWidth="1"/>
    <col min="3085" max="3085" width="7.7109375" style="259" customWidth="1"/>
    <col min="3086" max="3086" width="2.140625" style="259" customWidth="1"/>
    <col min="3087" max="3328" width="9.140625" style="259"/>
    <col min="3329" max="3329" width="0" style="259" hidden="1" customWidth="1"/>
    <col min="3330" max="3330" width="3.140625" style="259" customWidth="1"/>
    <col min="3331" max="3331" width="4.5703125" style="259" customWidth="1"/>
    <col min="3332" max="3332" width="2.28515625" style="259" customWidth="1"/>
    <col min="3333" max="3333" width="14.28515625" style="259" customWidth="1"/>
    <col min="3334" max="3334" width="16.85546875" style="259" customWidth="1"/>
    <col min="3335" max="3335" width="26.5703125" style="259" customWidth="1"/>
    <col min="3336" max="3336" width="14.7109375" style="259" customWidth="1"/>
    <col min="3337" max="3337" width="17" style="259" customWidth="1"/>
    <col min="3338" max="3338" width="7.7109375" style="259" customWidth="1"/>
    <col min="3339" max="3339" width="8.5703125" style="259" customWidth="1"/>
    <col min="3340" max="3340" width="16" style="259" customWidth="1"/>
    <col min="3341" max="3341" width="7.7109375" style="259" customWidth="1"/>
    <col min="3342" max="3342" width="2.140625" style="259" customWidth="1"/>
    <col min="3343" max="3584" width="9.140625" style="259"/>
    <col min="3585" max="3585" width="0" style="259" hidden="1" customWidth="1"/>
    <col min="3586" max="3586" width="3.140625" style="259" customWidth="1"/>
    <col min="3587" max="3587" width="4.5703125" style="259" customWidth="1"/>
    <col min="3588" max="3588" width="2.28515625" style="259" customWidth="1"/>
    <col min="3589" max="3589" width="14.28515625" style="259" customWidth="1"/>
    <col min="3590" max="3590" width="16.85546875" style="259" customWidth="1"/>
    <col min="3591" max="3591" width="26.5703125" style="259" customWidth="1"/>
    <col min="3592" max="3592" width="14.7109375" style="259" customWidth="1"/>
    <col min="3593" max="3593" width="17" style="259" customWidth="1"/>
    <col min="3594" max="3594" width="7.7109375" style="259" customWidth="1"/>
    <col min="3595" max="3595" width="8.5703125" style="259" customWidth="1"/>
    <col min="3596" max="3596" width="16" style="259" customWidth="1"/>
    <col min="3597" max="3597" width="7.7109375" style="259" customWidth="1"/>
    <col min="3598" max="3598" width="2.140625" style="259" customWidth="1"/>
    <col min="3599" max="3840" width="9.140625" style="259"/>
    <col min="3841" max="3841" width="0" style="259" hidden="1" customWidth="1"/>
    <col min="3842" max="3842" width="3.140625" style="259" customWidth="1"/>
    <col min="3843" max="3843" width="4.5703125" style="259" customWidth="1"/>
    <col min="3844" max="3844" width="2.28515625" style="259" customWidth="1"/>
    <col min="3845" max="3845" width="14.28515625" style="259" customWidth="1"/>
    <col min="3846" max="3846" width="16.85546875" style="259" customWidth="1"/>
    <col min="3847" max="3847" width="26.5703125" style="259" customWidth="1"/>
    <col min="3848" max="3848" width="14.7109375" style="259" customWidth="1"/>
    <col min="3849" max="3849" width="17" style="259" customWidth="1"/>
    <col min="3850" max="3850" width="7.7109375" style="259" customWidth="1"/>
    <col min="3851" max="3851" width="8.5703125" style="259" customWidth="1"/>
    <col min="3852" max="3852" width="16" style="259" customWidth="1"/>
    <col min="3853" max="3853" width="7.7109375" style="259" customWidth="1"/>
    <col min="3854" max="3854" width="2.140625" style="259" customWidth="1"/>
    <col min="3855" max="4096" width="9.140625" style="259"/>
    <col min="4097" max="4097" width="0" style="259" hidden="1" customWidth="1"/>
    <col min="4098" max="4098" width="3.140625" style="259" customWidth="1"/>
    <col min="4099" max="4099" width="4.5703125" style="259" customWidth="1"/>
    <col min="4100" max="4100" width="2.28515625" style="259" customWidth="1"/>
    <col min="4101" max="4101" width="14.28515625" style="259" customWidth="1"/>
    <col min="4102" max="4102" width="16.85546875" style="259" customWidth="1"/>
    <col min="4103" max="4103" width="26.5703125" style="259" customWidth="1"/>
    <col min="4104" max="4104" width="14.7109375" style="259" customWidth="1"/>
    <col min="4105" max="4105" width="17" style="259" customWidth="1"/>
    <col min="4106" max="4106" width="7.7109375" style="259" customWidth="1"/>
    <col min="4107" max="4107" width="8.5703125" style="259" customWidth="1"/>
    <col min="4108" max="4108" width="16" style="259" customWidth="1"/>
    <col min="4109" max="4109" width="7.7109375" style="259" customWidth="1"/>
    <col min="4110" max="4110" width="2.140625" style="259" customWidth="1"/>
    <col min="4111" max="4352" width="9.140625" style="259"/>
    <col min="4353" max="4353" width="0" style="259" hidden="1" customWidth="1"/>
    <col min="4354" max="4354" width="3.140625" style="259" customWidth="1"/>
    <col min="4355" max="4355" width="4.5703125" style="259" customWidth="1"/>
    <col min="4356" max="4356" width="2.28515625" style="259" customWidth="1"/>
    <col min="4357" max="4357" width="14.28515625" style="259" customWidth="1"/>
    <col min="4358" max="4358" width="16.85546875" style="259" customWidth="1"/>
    <col min="4359" max="4359" width="26.5703125" style="259" customWidth="1"/>
    <col min="4360" max="4360" width="14.7109375" style="259" customWidth="1"/>
    <col min="4361" max="4361" width="17" style="259" customWidth="1"/>
    <col min="4362" max="4362" width="7.7109375" style="259" customWidth="1"/>
    <col min="4363" max="4363" width="8.5703125" style="259" customWidth="1"/>
    <col min="4364" max="4364" width="16" style="259" customWidth="1"/>
    <col min="4365" max="4365" width="7.7109375" style="259" customWidth="1"/>
    <col min="4366" max="4366" width="2.140625" style="259" customWidth="1"/>
    <col min="4367" max="4608" width="9.140625" style="259"/>
    <col min="4609" max="4609" width="0" style="259" hidden="1" customWidth="1"/>
    <col min="4610" max="4610" width="3.140625" style="259" customWidth="1"/>
    <col min="4611" max="4611" width="4.5703125" style="259" customWidth="1"/>
    <col min="4612" max="4612" width="2.28515625" style="259" customWidth="1"/>
    <col min="4613" max="4613" width="14.28515625" style="259" customWidth="1"/>
    <col min="4614" max="4614" width="16.85546875" style="259" customWidth="1"/>
    <col min="4615" max="4615" width="26.5703125" style="259" customWidth="1"/>
    <col min="4616" max="4616" width="14.7109375" style="259" customWidth="1"/>
    <col min="4617" max="4617" width="17" style="259" customWidth="1"/>
    <col min="4618" max="4618" width="7.7109375" style="259" customWidth="1"/>
    <col min="4619" max="4619" width="8.5703125" style="259" customWidth="1"/>
    <col min="4620" max="4620" width="16" style="259" customWidth="1"/>
    <col min="4621" max="4621" width="7.7109375" style="259" customWidth="1"/>
    <col min="4622" max="4622" width="2.140625" style="259" customWidth="1"/>
    <col min="4623" max="4864" width="9.140625" style="259"/>
    <col min="4865" max="4865" width="0" style="259" hidden="1" customWidth="1"/>
    <col min="4866" max="4866" width="3.140625" style="259" customWidth="1"/>
    <col min="4867" max="4867" width="4.5703125" style="259" customWidth="1"/>
    <col min="4868" max="4868" width="2.28515625" style="259" customWidth="1"/>
    <col min="4869" max="4869" width="14.28515625" style="259" customWidth="1"/>
    <col min="4870" max="4870" width="16.85546875" style="259" customWidth="1"/>
    <col min="4871" max="4871" width="26.5703125" style="259" customWidth="1"/>
    <col min="4872" max="4872" width="14.7109375" style="259" customWidth="1"/>
    <col min="4873" max="4873" width="17" style="259" customWidth="1"/>
    <col min="4874" max="4874" width="7.7109375" style="259" customWidth="1"/>
    <col min="4875" max="4875" width="8.5703125" style="259" customWidth="1"/>
    <col min="4876" max="4876" width="16" style="259" customWidth="1"/>
    <col min="4877" max="4877" width="7.7109375" style="259" customWidth="1"/>
    <col min="4878" max="4878" width="2.140625" style="259" customWidth="1"/>
    <col min="4879" max="5120" width="9.140625" style="259"/>
    <col min="5121" max="5121" width="0" style="259" hidden="1" customWidth="1"/>
    <col min="5122" max="5122" width="3.140625" style="259" customWidth="1"/>
    <col min="5123" max="5123" width="4.5703125" style="259" customWidth="1"/>
    <col min="5124" max="5124" width="2.28515625" style="259" customWidth="1"/>
    <col min="5125" max="5125" width="14.28515625" style="259" customWidth="1"/>
    <col min="5126" max="5126" width="16.85546875" style="259" customWidth="1"/>
    <col min="5127" max="5127" width="26.5703125" style="259" customWidth="1"/>
    <col min="5128" max="5128" width="14.7109375" style="259" customWidth="1"/>
    <col min="5129" max="5129" width="17" style="259" customWidth="1"/>
    <col min="5130" max="5130" width="7.7109375" style="259" customWidth="1"/>
    <col min="5131" max="5131" width="8.5703125" style="259" customWidth="1"/>
    <col min="5132" max="5132" width="16" style="259" customWidth="1"/>
    <col min="5133" max="5133" width="7.7109375" style="259" customWidth="1"/>
    <col min="5134" max="5134" width="2.140625" style="259" customWidth="1"/>
    <col min="5135" max="5376" width="9.140625" style="259"/>
    <col min="5377" max="5377" width="0" style="259" hidden="1" customWidth="1"/>
    <col min="5378" max="5378" width="3.140625" style="259" customWidth="1"/>
    <col min="5379" max="5379" width="4.5703125" style="259" customWidth="1"/>
    <col min="5380" max="5380" width="2.28515625" style="259" customWidth="1"/>
    <col min="5381" max="5381" width="14.28515625" style="259" customWidth="1"/>
    <col min="5382" max="5382" width="16.85546875" style="259" customWidth="1"/>
    <col min="5383" max="5383" width="26.5703125" style="259" customWidth="1"/>
    <col min="5384" max="5384" width="14.7109375" style="259" customWidth="1"/>
    <col min="5385" max="5385" width="17" style="259" customWidth="1"/>
    <col min="5386" max="5386" width="7.7109375" style="259" customWidth="1"/>
    <col min="5387" max="5387" width="8.5703125" style="259" customWidth="1"/>
    <col min="5388" max="5388" width="16" style="259" customWidth="1"/>
    <col min="5389" max="5389" width="7.7109375" style="259" customWidth="1"/>
    <col min="5390" max="5390" width="2.140625" style="259" customWidth="1"/>
    <col min="5391" max="5632" width="9.140625" style="259"/>
    <col min="5633" max="5633" width="0" style="259" hidden="1" customWidth="1"/>
    <col min="5634" max="5634" width="3.140625" style="259" customWidth="1"/>
    <col min="5635" max="5635" width="4.5703125" style="259" customWidth="1"/>
    <col min="5636" max="5636" width="2.28515625" style="259" customWidth="1"/>
    <col min="5637" max="5637" width="14.28515625" style="259" customWidth="1"/>
    <col min="5638" max="5638" width="16.85546875" style="259" customWidth="1"/>
    <col min="5639" max="5639" width="26.5703125" style="259" customWidth="1"/>
    <col min="5640" max="5640" width="14.7109375" style="259" customWidth="1"/>
    <col min="5641" max="5641" width="17" style="259" customWidth="1"/>
    <col min="5642" max="5642" width="7.7109375" style="259" customWidth="1"/>
    <col min="5643" max="5643" width="8.5703125" style="259" customWidth="1"/>
    <col min="5644" max="5644" width="16" style="259" customWidth="1"/>
    <col min="5645" max="5645" width="7.7109375" style="259" customWidth="1"/>
    <col min="5646" max="5646" width="2.140625" style="259" customWidth="1"/>
    <col min="5647" max="5888" width="9.140625" style="259"/>
    <col min="5889" max="5889" width="0" style="259" hidden="1" customWidth="1"/>
    <col min="5890" max="5890" width="3.140625" style="259" customWidth="1"/>
    <col min="5891" max="5891" width="4.5703125" style="259" customWidth="1"/>
    <col min="5892" max="5892" width="2.28515625" style="259" customWidth="1"/>
    <col min="5893" max="5893" width="14.28515625" style="259" customWidth="1"/>
    <col min="5894" max="5894" width="16.85546875" style="259" customWidth="1"/>
    <col min="5895" max="5895" width="26.5703125" style="259" customWidth="1"/>
    <col min="5896" max="5896" width="14.7109375" style="259" customWidth="1"/>
    <col min="5897" max="5897" width="17" style="259" customWidth="1"/>
    <col min="5898" max="5898" width="7.7109375" style="259" customWidth="1"/>
    <col min="5899" max="5899" width="8.5703125" style="259" customWidth="1"/>
    <col min="5900" max="5900" width="16" style="259" customWidth="1"/>
    <col min="5901" max="5901" width="7.7109375" style="259" customWidth="1"/>
    <col min="5902" max="5902" width="2.140625" style="259" customWidth="1"/>
    <col min="5903" max="6144" width="9.140625" style="259"/>
    <col min="6145" max="6145" width="0" style="259" hidden="1" customWidth="1"/>
    <col min="6146" max="6146" width="3.140625" style="259" customWidth="1"/>
    <col min="6147" max="6147" width="4.5703125" style="259" customWidth="1"/>
    <col min="6148" max="6148" width="2.28515625" style="259" customWidth="1"/>
    <col min="6149" max="6149" width="14.28515625" style="259" customWidth="1"/>
    <col min="6150" max="6150" width="16.85546875" style="259" customWidth="1"/>
    <col min="6151" max="6151" width="26.5703125" style="259" customWidth="1"/>
    <col min="6152" max="6152" width="14.7109375" style="259" customWidth="1"/>
    <col min="6153" max="6153" width="17" style="259" customWidth="1"/>
    <col min="6154" max="6154" width="7.7109375" style="259" customWidth="1"/>
    <col min="6155" max="6155" width="8.5703125" style="259" customWidth="1"/>
    <col min="6156" max="6156" width="16" style="259" customWidth="1"/>
    <col min="6157" max="6157" width="7.7109375" style="259" customWidth="1"/>
    <col min="6158" max="6158" width="2.140625" style="259" customWidth="1"/>
    <col min="6159" max="6400" width="9.140625" style="259"/>
    <col min="6401" max="6401" width="0" style="259" hidden="1" customWidth="1"/>
    <col min="6402" max="6402" width="3.140625" style="259" customWidth="1"/>
    <col min="6403" max="6403" width="4.5703125" style="259" customWidth="1"/>
    <col min="6404" max="6404" width="2.28515625" style="259" customWidth="1"/>
    <col min="6405" max="6405" width="14.28515625" style="259" customWidth="1"/>
    <col min="6406" max="6406" width="16.85546875" style="259" customWidth="1"/>
    <col min="6407" max="6407" width="26.5703125" style="259" customWidth="1"/>
    <col min="6408" max="6408" width="14.7109375" style="259" customWidth="1"/>
    <col min="6409" max="6409" width="17" style="259" customWidth="1"/>
    <col min="6410" max="6410" width="7.7109375" style="259" customWidth="1"/>
    <col min="6411" max="6411" width="8.5703125" style="259" customWidth="1"/>
    <col min="6412" max="6412" width="16" style="259" customWidth="1"/>
    <col min="6413" max="6413" width="7.7109375" style="259" customWidth="1"/>
    <col min="6414" max="6414" width="2.140625" style="259" customWidth="1"/>
    <col min="6415" max="6656" width="9.140625" style="259"/>
    <col min="6657" max="6657" width="0" style="259" hidden="1" customWidth="1"/>
    <col min="6658" max="6658" width="3.140625" style="259" customWidth="1"/>
    <col min="6659" max="6659" width="4.5703125" style="259" customWidth="1"/>
    <col min="6660" max="6660" width="2.28515625" style="259" customWidth="1"/>
    <col min="6661" max="6661" width="14.28515625" style="259" customWidth="1"/>
    <col min="6662" max="6662" width="16.85546875" style="259" customWidth="1"/>
    <col min="6663" max="6663" width="26.5703125" style="259" customWidth="1"/>
    <col min="6664" max="6664" width="14.7109375" style="259" customWidth="1"/>
    <col min="6665" max="6665" width="17" style="259" customWidth="1"/>
    <col min="6666" max="6666" width="7.7109375" style="259" customWidth="1"/>
    <col min="6667" max="6667" width="8.5703125" style="259" customWidth="1"/>
    <col min="6668" max="6668" width="16" style="259" customWidth="1"/>
    <col min="6669" max="6669" width="7.7109375" style="259" customWidth="1"/>
    <col min="6670" max="6670" width="2.140625" style="259" customWidth="1"/>
    <col min="6671" max="6912" width="9.140625" style="259"/>
    <col min="6913" max="6913" width="0" style="259" hidden="1" customWidth="1"/>
    <col min="6914" max="6914" width="3.140625" style="259" customWidth="1"/>
    <col min="6915" max="6915" width="4.5703125" style="259" customWidth="1"/>
    <col min="6916" max="6916" width="2.28515625" style="259" customWidth="1"/>
    <col min="6917" max="6917" width="14.28515625" style="259" customWidth="1"/>
    <col min="6918" max="6918" width="16.85546875" style="259" customWidth="1"/>
    <col min="6919" max="6919" width="26.5703125" style="259" customWidth="1"/>
    <col min="6920" max="6920" width="14.7109375" style="259" customWidth="1"/>
    <col min="6921" max="6921" width="17" style="259" customWidth="1"/>
    <col min="6922" max="6922" width="7.7109375" style="259" customWidth="1"/>
    <col min="6923" max="6923" width="8.5703125" style="259" customWidth="1"/>
    <col min="6924" max="6924" width="16" style="259" customWidth="1"/>
    <col min="6925" max="6925" width="7.7109375" style="259" customWidth="1"/>
    <col min="6926" max="6926" width="2.140625" style="259" customWidth="1"/>
    <col min="6927" max="7168" width="9.140625" style="259"/>
    <col min="7169" max="7169" width="0" style="259" hidden="1" customWidth="1"/>
    <col min="7170" max="7170" width="3.140625" style="259" customWidth="1"/>
    <col min="7171" max="7171" width="4.5703125" style="259" customWidth="1"/>
    <col min="7172" max="7172" width="2.28515625" style="259" customWidth="1"/>
    <col min="7173" max="7173" width="14.28515625" style="259" customWidth="1"/>
    <col min="7174" max="7174" width="16.85546875" style="259" customWidth="1"/>
    <col min="7175" max="7175" width="26.5703125" style="259" customWidth="1"/>
    <col min="7176" max="7176" width="14.7109375" style="259" customWidth="1"/>
    <col min="7177" max="7177" width="17" style="259" customWidth="1"/>
    <col min="7178" max="7178" width="7.7109375" style="259" customWidth="1"/>
    <col min="7179" max="7179" width="8.5703125" style="259" customWidth="1"/>
    <col min="7180" max="7180" width="16" style="259" customWidth="1"/>
    <col min="7181" max="7181" width="7.7109375" style="259" customWidth="1"/>
    <col min="7182" max="7182" width="2.140625" style="259" customWidth="1"/>
    <col min="7183" max="7424" width="9.140625" style="259"/>
    <col min="7425" max="7425" width="0" style="259" hidden="1" customWidth="1"/>
    <col min="7426" max="7426" width="3.140625" style="259" customWidth="1"/>
    <col min="7427" max="7427" width="4.5703125" style="259" customWidth="1"/>
    <col min="7428" max="7428" width="2.28515625" style="259" customWidth="1"/>
    <col min="7429" max="7429" width="14.28515625" style="259" customWidth="1"/>
    <col min="7430" max="7430" width="16.85546875" style="259" customWidth="1"/>
    <col min="7431" max="7431" width="26.5703125" style="259" customWidth="1"/>
    <col min="7432" max="7432" width="14.7109375" style="259" customWidth="1"/>
    <col min="7433" max="7433" width="17" style="259" customWidth="1"/>
    <col min="7434" max="7434" width="7.7109375" style="259" customWidth="1"/>
    <col min="7435" max="7435" width="8.5703125" style="259" customWidth="1"/>
    <col min="7436" max="7436" width="16" style="259" customWidth="1"/>
    <col min="7437" max="7437" width="7.7109375" style="259" customWidth="1"/>
    <col min="7438" max="7438" width="2.140625" style="259" customWidth="1"/>
    <col min="7439" max="7680" width="9.140625" style="259"/>
    <col min="7681" max="7681" width="0" style="259" hidden="1" customWidth="1"/>
    <col min="7682" max="7682" width="3.140625" style="259" customWidth="1"/>
    <col min="7683" max="7683" width="4.5703125" style="259" customWidth="1"/>
    <col min="7684" max="7684" width="2.28515625" style="259" customWidth="1"/>
    <col min="7685" max="7685" width="14.28515625" style="259" customWidth="1"/>
    <col min="7686" max="7686" width="16.85546875" style="259" customWidth="1"/>
    <col min="7687" max="7687" width="26.5703125" style="259" customWidth="1"/>
    <col min="7688" max="7688" width="14.7109375" style="259" customWidth="1"/>
    <col min="7689" max="7689" width="17" style="259" customWidth="1"/>
    <col min="7690" max="7690" width="7.7109375" style="259" customWidth="1"/>
    <col min="7691" max="7691" width="8.5703125" style="259" customWidth="1"/>
    <col min="7692" max="7692" width="16" style="259" customWidth="1"/>
    <col min="7693" max="7693" width="7.7109375" style="259" customWidth="1"/>
    <col min="7694" max="7694" width="2.140625" style="259" customWidth="1"/>
    <col min="7695" max="7936" width="9.140625" style="259"/>
    <col min="7937" max="7937" width="0" style="259" hidden="1" customWidth="1"/>
    <col min="7938" max="7938" width="3.140625" style="259" customWidth="1"/>
    <col min="7939" max="7939" width="4.5703125" style="259" customWidth="1"/>
    <col min="7940" max="7940" width="2.28515625" style="259" customWidth="1"/>
    <col min="7941" max="7941" width="14.28515625" style="259" customWidth="1"/>
    <col min="7942" max="7942" width="16.85546875" style="259" customWidth="1"/>
    <col min="7943" max="7943" width="26.5703125" style="259" customWidth="1"/>
    <col min="7944" max="7944" width="14.7109375" style="259" customWidth="1"/>
    <col min="7945" max="7945" width="17" style="259" customWidth="1"/>
    <col min="7946" max="7946" width="7.7109375" style="259" customWidth="1"/>
    <col min="7947" max="7947" width="8.5703125" style="259" customWidth="1"/>
    <col min="7948" max="7948" width="16" style="259" customWidth="1"/>
    <col min="7949" max="7949" width="7.7109375" style="259" customWidth="1"/>
    <col min="7950" max="7950" width="2.140625" style="259" customWidth="1"/>
    <col min="7951" max="8192" width="9.140625" style="259"/>
    <col min="8193" max="8193" width="0" style="259" hidden="1" customWidth="1"/>
    <col min="8194" max="8194" width="3.140625" style="259" customWidth="1"/>
    <col min="8195" max="8195" width="4.5703125" style="259" customWidth="1"/>
    <col min="8196" max="8196" width="2.28515625" style="259" customWidth="1"/>
    <col min="8197" max="8197" width="14.28515625" style="259" customWidth="1"/>
    <col min="8198" max="8198" width="16.85546875" style="259" customWidth="1"/>
    <col min="8199" max="8199" width="26.5703125" style="259" customWidth="1"/>
    <col min="8200" max="8200" width="14.7109375" style="259" customWidth="1"/>
    <col min="8201" max="8201" width="17" style="259" customWidth="1"/>
    <col min="8202" max="8202" width="7.7109375" style="259" customWidth="1"/>
    <col min="8203" max="8203" width="8.5703125" style="259" customWidth="1"/>
    <col min="8204" max="8204" width="16" style="259" customWidth="1"/>
    <col min="8205" max="8205" width="7.7109375" style="259" customWidth="1"/>
    <col min="8206" max="8206" width="2.140625" style="259" customWidth="1"/>
    <col min="8207" max="8448" width="9.140625" style="259"/>
    <col min="8449" max="8449" width="0" style="259" hidden="1" customWidth="1"/>
    <col min="8450" max="8450" width="3.140625" style="259" customWidth="1"/>
    <col min="8451" max="8451" width="4.5703125" style="259" customWidth="1"/>
    <col min="8452" max="8452" width="2.28515625" style="259" customWidth="1"/>
    <col min="8453" max="8453" width="14.28515625" style="259" customWidth="1"/>
    <col min="8454" max="8454" width="16.85546875" style="259" customWidth="1"/>
    <col min="8455" max="8455" width="26.5703125" style="259" customWidth="1"/>
    <col min="8456" max="8456" width="14.7109375" style="259" customWidth="1"/>
    <col min="8457" max="8457" width="17" style="259" customWidth="1"/>
    <col min="8458" max="8458" width="7.7109375" style="259" customWidth="1"/>
    <col min="8459" max="8459" width="8.5703125" style="259" customWidth="1"/>
    <col min="8460" max="8460" width="16" style="259" customWidth="1"/>
    <col min="8461" max="8461" width="7.7109375" style="259" customWidth="1"/>
    <col min="8462" max="8462" width="2.140625" style="259" customWidth="1"/>
    <col min="8463" max="8704" width="9.140625" style="259"/>
    <col min="8705" max="8705" width="0" style="259" hidden="1" customWidth="1"/>
    <col min="8706" max="8706" width="3.140625" style="259" customWidth="1"/>
    <col min="8707" max="8707" width="4.5703125" style="259" customWidth="1"/>
    <col min="8708" max="8708" width="2.28515625" style="259" customWidth="1"/>
    <col min="8709" max="8709" width="14.28515625" style="259" customWidth="1"/>
    <col min="8710" max="8710" width="16.85546875" style="259" customWidth="1"/>
    <col min="8711" max="8711" width="26.5703125" style="259" customWidth="1"/>
    <col min="8712" max="8712" width="14.7109375" style="259" customWidth="1"/>
    <col min="8713" max="8713" width="17" style="259" customWidth="1"/>
    <col min="8714" max="8714" width="7.7109375" style="259" customWidth="1"/>
    <col min="8715" max="8715" width="8.5703125" style="259" customWidth="1"/>
    <col min="8716" max="8716" width="16" style="259" customWidth="1"/>
    <col min="8717" max="8717" width="7.7109375" style="259" customWidth="1"/>
    <col min="8718" max="8718" width="2.140625" style="259" customWidth="1"/>
    <col min="8719" max="8960" width="9.140625" style="259"/>
    <col min="8961" max="8961" width="0" style="259" hidden="1" customWidth="1"/>
    <col min="8962" max="8962" width="3.140625" style="259" customWidth="1"/>
    <col min="8963" max="8963" width="4.5703125" style="259" customWidth="1"/>
    <col min="8964" max="8964" width="2.28515625" style="259" customWidth="1"/>
    <col min="8965" max="8965" width="14.28515625" style="259" customWidth="1"/>
    <col min="8966" max="8966" width="16.85546875" style="259" customWidth="1"/>
    <col min="8967" max="8967" width="26.5703125" style="259" customWidth="1"/>
    <col min="8968" max="8968" width="14.7109375" style="259" customWidth="1"/>
    <col min="8969" max="8969" width="17" style="259" customWidth="1"/>
    <col min="8970" max="8970" width="7.7109375" style="259" customWidth="1"/>
    <col min="8971" max="8971" width="8.5703125" style="259" customWidth="1"/>
    <col min="8972" max="8972" width="16" style="259" customWidth="1"/>
    <col min="8973" max="8973" width="7.7109375" style="259" customWidth="1"/>
    <col min="8974" max="8974" width="2.140625" style="259" customWidth="1"/>
    <col min="8975" max="9216" width="9.140625" style="259"/>
    <col min="9217" max="9217" width="0" style="259" hidden="1" customWidth="1"/>
    <col min="9218" max="9218" width="3.140625" style="259" customWidth="1"/>
    <col min="9219" max="9219" width="4.5703125" style="259" customWidth="1"/>
    <col min="9220" max="9220" width="2.28515625" style="259" customWidth="1"/>
    <col min="9221" max="9221" width="14.28515625" style="259" customWidth="1"/>
    <col min="9222" max="9222" width="16.85546875" style="259" customWidth="1"/>
    <col min="9223" max="9223" width="26.5703125" style="259" customWidth="1"/>
    <col min="9224" max="9224" width="14.7109375" style="259" customWidth="1"/>
    <col min="9225" max="9225" width="17" style="259" customWidth="1"/>
    <col min="9226" max="9226" width="7.7109375" style="259" customWidth="1"/>
    <col min="9227" max="9227" width="8.5703125" style="259" customWidth="1"/>
    <col min="9228" max="9228" width="16" style="259" customWidth="1"/>
    <col min="9229" max="9229" width="7.7109375" style="259" customWidth="1"/>
    <col min="9230" max="9230" width="2.140625" style="259" customWidth="1"/>
    <col min="9231" max="9472" width="9.140625" style="259"/>
    <col min="9473" max="9473" width="0" style="259" hidden="1" customWidth="1"/>
    <col min="9474" max="9474" width="3.140625" style="259" customWidth="1"/>
    <col min="9475" max="9475" width="4.5703125" style="259" customWidth="1"/>
    <col min="9476" max="9476" width="2.28515625" style="259" customWidth="1"/>
    <col min="9477" max="9477" width="14.28515625" style="259" customWidth="1"/>
    <col min="9478" max="9478" width="16.85546875" style="259" customWidth="1"/>
    <col min="9479" max="9479" width="26.5703125" style="259" customWidth="1"/>
    <col min="9480" max="9480" width="14.7109375" style="259" customWidth="1"/>
    <col min="9481" max="9481" width="17" style="259" customWidth="1"/>
    <col min="9482" max="9482" width="7.7109375" style="259" customWidth="1"/>
    <col min="9483" max="9483" width="8.5703125" style="259" customWidth="1"/>
    <col min="9484" max="9484" width="16" style="259" customWidth="1"/>
    <col min="9485" max="9485" width="7.7109375" style="259" customWidth="1"/>
    <col min="9486" max="9486" width="2.140625" style="259" customWidth="1"/>
    <col min="9487" max="9728" width="9.140625" style="259"/>
    <col min="9729" max="9729" width="0" style="259" hidden="1" customWidth="1"/>
    <col min="9730" max="9730" width="3.140625" style="259" customWidth="1"/>
    <col min="9731" max="9731" width="4.5703125" style="259" customWidth="1"/>
    <col min="9732" max="9732" width="2.28515625" style="259" customWidth="1"/>
    <col min="9733" max="9733" width="14.28515625" style="259" customWidth="1"/>
    <col min="9734" max="9734" width="16.85546875" style="259" customWidth="1"/>
    <col min="9735" max="9735" width="26.5703125" style="259" customWidth="1"/>
    <col min="9736" max="9736" width="14.7109375" style="259" customWidth="1"/>
    <col min="9737" max="9737" width="17" style="259" customWidth="1"/>
    <col min="9738" max="9738" width="7.7109375" style="259" customWidth="1"/>
    <col min="9739" max="9739" width="8.5703125" style="259" customWidth="1"/>
    <col min="9740" max="9740" width="16" style="259" customWidth="1"/>
    <col min="9741" max="9741" width="7.7109375" style="259" customWidth="1"/>
    <col min="9742" max="9742" width="2.140625" style="259" customWidth="1"/>
    <col min="9743" max="9984" width="9.140625" style="259"/>
    <col min="9985" max="9985" width="0" style="259" hidden="1" customWidth="1"/>
    <col min="9986" max="9986" width="3.140625" style="259" customWidth="1"/>
    <col min="9987" max="9987" width="4.5703125" style="259" customWidth="1"/>
    <col min="9988" max="9988" width="2.28515625" style="259" customWidth="1"/>
    <col min="9989" max="9989" width="14.28515625" style="259" customWidth="1"/>
    <col min="9990" max="9990" width="16.85546875" style="259" customWidth="1"/>
    <col min="9991" max="9991" width="26.5703125" style="259" customWidth="1"/>
    <col min="9992" max="9992" width="14.7109375" style="259" customWidth="1"/>
    <col min="9993" max="9993" width="17" style="259" customWidth="1"/>
    <col min="9994" max="9994" width="7.7109375" style="259" customWidth="1"/>
    <col min="9995" max="9995" width="8.5703125" style="259" customWidth="1"/>
    <col min="9996" max="9996" width="16" style="259" customWidth="1"/>
    <col min="9997" max="9997" width="7.7109375" style="259" customWidth="1"/>
    <col min="9998" max="9998" width="2.140625" style="259" customWidth="1"/>
    <col min="9999" max="10240" width="9.140625" style="259"/>
    <col min="10241" max="10241" width="0" style="259" hidden="1" customWidth="1"/>
    <col min="10242" max="10242" width="3.140625" style="259" customWidth="1"/>
    <col min="10243" max="10243" width="4.5703125" style="259" customWidth="1"/>
    <col min="10244" max="10244" width="2.28515625" style="259" customWidth="1"/>
    <col min="10245" max="10245" width="14.28515625" style="259" customWidth="1"/>
    <col min="10246" max="10246" width="16.85546875" style="259" customWidth="1"/>
    <col min="10247" max="10247" width="26.5703125" style="259" customWidth="1"/>
    <col min="10248" max="10248" width="14.7109375" style="259" customWidth="1"/>
    <col min="10249" max="10249" width="17" style="259" customWidth="1"/>
    <col min="10250" max="10250" width="7.7109375" style="259" customWidth="1"/>
    <col min="10251" max="10251" width="8.5703125" style="259" customWidth="1"/>
    <col min="10252" max="10252" width="16" style="259" customWidth="1"/>
    <col min="10253" max="10253" width="7.7109375" style="259" customWidth="1"/>
    <col min="10254" max="10254" width="2.140625" style="259" customWidth="1"/>
    <col min="10255" max="10496" width="9.140625" style="259"/>
    <col min="10497" max="10497" width="0" style="259" hidden="1" customWidth="1"/>
    <col min="10498" max="10498" width="3.140625" style="259" customWidth="1"/>
    <col min="10499" max="10499" width="4.5703125" style="259" customWidth="1"/>
    <col min="10500" max="10500" width="2.28515625" style="259" customWidth="1"/>
    <col min="10501" max="10501" width="14.28515625" style="259" customWidth="1"/>
    <col min="10502" max="10502" width="16.85546875" style="259" customWidth="1"/>
    <col min="10503" max="10503" width="26.5703125" style="259" customWidth="1"/>
    <col min="10504" max="10504" width="14.7109375" style="259" customWidth="1"/>
    <col min="10505" max="10505" width="17" style="259" customWidth="1"/>
    <col min="10506" max="10506" width="7.7109375" style="259" customWidth="1"/>
    <col min="10507" max="10507" width="8.5703125" style="259" customWidth="1"/>
    <col min="10508" max="10508" width="16" style="259" customWidth="1"/>
    <col min="10509" max="10509" width="7.7109375" style="259" customWidth="1"/>
    <col min="10510" max="10510" width="2.140625" style="259" customWidth="1"/>
    <col min="10511" max="10752" width="9.140625" style="259"/>
    <col min="10753" max="10753" width="0" style="259" hidden="1" customWidth="1"/>
    <col min="10754" max="10754" width="3.140625" style="259" customWidth="1"/>
    <col min="10755" max="10755" width="4.5703125" style="259" customWidth="1"/>
    <col min="10756" max="10756" width="2.28515625" style="259" customWidth="1"/>
    <col min="10757" max="10757" width="14.28515625" style="259" customWidth="1"/>
    <col min="10758" max="10758" width="16.85546875" style="259" customWidth="1"/>
    <col min="10759" max="10759" width="26.5703125" style="259" customWidth="1"/>
    <col min="10760" max="10760" width="14.7109375" style="259" customWidth="1"/>
    <col min="10761" max="10761" width="17" style="259" customWidth="1"/>
    <col min="10762" max="10762" width="7.7109375" style="259" customWidth="1"/>
    <col min="10763" max="10763" width="8.5703125" style="259" customWidth="1"/>
    <col min="10764" max="10764" width="16" style="259" customWidth="1"/>
    <col min="10765" max="10765" width="7.7109375" style="259" customWidth="1"/>
    <col min="10766" max="10766" width="2.140625" style="259" customWidth="1"/>
    <col min="10767" max="11008" width="9.140625" style="259"/>
    <col min="11009" max="11009" width="0" style="259" hidden="1" customWidth="1"/>
    <col min="11010" max="11010" width="3.140625" style="259" customWidth="1"/>
    <col min="11011" max="11011" width="4.5703125" style="259" customWidth="1"/>
    <col min="11012" max="11012" width="2.28515625" style="259" customWidth="1"/>
    <col min="11013" max="11013" width="14.28515625" style="259" customWidth="1"/>
    <col min="11014" max="11014" width="16.85546875" style="259" customWidth="1"/>
    <col min="11015" max="11015" width="26.5703125" style="259" customWidth="1"/>
    <col min="11016" max="11016" width="14.7109375" style="259" customWidth="1"/>
    <col min="11017" max="11017" width="17" style="259" customWidth="1"/>
    <col min="11018" max="11018" width="7.7109375" style="259" customWidth="1"/>
    <col min="11019" max="11019" width="8.5703125" style="259" customWidth="1"/>
    <col min="11020" max="11020" width="16" style="259" customWidth="1"/>
    <col min="11021" max="11021" width="7.7109375" style="259" customWidth="1"/>
    <col min="11022" max="11022" width="2.140625" style="259" customWidth="1"/>
    <col min="11023" max="11264" width="9.140625" style="259"/>
    <col min="11265" max="11265" width="0" style="259" hidden="1" customWidth="1"/>
    <col min="11266" max="11266" width="3.140625" style="259" customWidth="1"/>
    <col min="11267" max="11267" width="4.5703125" style="259" customWidth="1"/>
    <col min="11268" max="11268" width="2.28515625" style="259" customWidth="1"/>
    <col min="11269" max="11269" width="14.28515625" style="259" customWidth="1"/>
    <col min="11270" max="11270" width="16.85546875" style="259" customWidth="1"/>
    <col min="11271" max="11271" width="26.5703125" style="259" customWidth="1"/>
    <col min="11272" max="11272" width="14.7109375" style="259" customWidth="1"/>
    <col min="11273" max="11273" width="17" style="259" customWidth="1"/>
    <col min="11274" max="11274" width="7.7109375" style="259" customWidth="1"/>
    <col min="11275" max="11275" width="8.5703125" style="259" customWidth="1"/>
    <col min="11276" max="11276" width="16" style="259" customWidth="1"/>
    <col min="11277" max="11277" width="7.7109375" style="259" customWidth="1"/>
    <col min="11278" max="11278" width="2.140625" style="259" customWidth="1"/>
    <col min="11279" max="11520" width="9.140625" style="259"/>
    <col min="11521" max="11521" width="0" style="259" hidden="1" customWidth="1"/>
    <col min="11522" max="11522" width="3.140625" style="259" customWidth="1"/>
    <col min="11523" max="11523" width="4.5703125" style="259" customWidth="1"/>
    <col min="11524" max="11524" width="2.28515625" style="259" customWidth="1"/>
    <col min="11525" max="11525" width="14.28515625" style="259" customWidth="1"/>
    <col min="11526" max="11526" width="16.85546875" style="259" customWidth="1"/>
    <col min="11527" max="11527" width="26.5703125" style="259" customWidth="1"/>
    <col min="11528" max="11528" width="14.7109375" style="259" customWidth="1"/>
    <col min="11529" max="11529" width="17" style="259" customWidth="1"/>
    <col min="11530" max="11530" width="7.7109375" style="259" customWidth="1"/>
    <col min="11531" max="11531" width="8.5703125" style="259" customWidth="1"/>
    <col min="11532" max="11532" width="16" style="259" customWidth="1"/>
    <col min="11533" max="11533" width="7.7109375" style="259" customWidth="1"/>
    <col min="11534" max="11534" width="2.140625" style="259" customWidth="1"/>
    <col min="11535" max="11776" width="9.140625" style="259"/>
    <col min="11777" max="11777" width="0" style="259" hidden="1" customWidth="1"/>
    <col min="11778" max="11778" width="3.140625" style="259" customWidth="1"/>
    <col min="11779" max="11779" width="4.5703125" style="259" customWidth="1"/>
    <col min="11780" max="11780" width="2.28515625" style="259" customWidth="1"/>
    <col min="11781" max="11781" width="14.28515625" style="259" customWidth="1"/>
    <col min="11782" max="11782" width="16.85546875" style="259" customWidth="1"/>
    <col min="11783" max="11783" width="26.5703125" style="259" customWidth="1"/>
    <col min="11784" max="11784" width="14.7109375" style="259" customWidth="1"/>
    <col min="11785" max="11785" width="17" style="259" customWidth="1"/>
    <col min="11786" max="11786" width="7.7109375" style="259" customWidth="1"/>
    <col min="11787" max="11787" width="8.5703125" style="259" customWidth="1"/>
    <col min="11788" max="11788" width="16" style="259" customWidth="1"/>
    <col min="11789" max="11789" width="7.7109375" style="259" customWidth="1"/>
    <col min="11790" max="11790" width="2.140625" style="259" customWidth="1"/>
    <col min="11791" max="12032" width="9.140625" style="259"/>
    <col min="12033" max="12033" width="0" style="259" hidden="1" customWidth="1"/>
    <col min="12034" max="12034" width="3.140625" style="259" customWidth="1"/>
    <col min="12035" max="12035" width="4.5703125" style="259" customWidth="1"/>
    <col min="12036" max="12036" width="2.28515625" style="259" customWidth="1"/>
    <col min="12037" max="12037" width="14.28515625" style="259" customWidth="1"/>
    <col min="12038" max="12038" width="16.85546875" style="259" customWidth="1"/>
    <col min="12039" max="12039" width="26.5703125" style="259" customWidth="1"/>
    <col min="12040" max="12040" width="14.7109375" style="259" customWidth="1"/>
    <col min="12041" max="12041" width="17" style="259" customWidth="1"/>
    <col min="12042" max="12042" width="7.7109375" style="259" customWidth="1"/>
    <col min="12043" max="12043" width="8.5703125" style="259" customWidth="1"/>
    <col min="12044" max="12044" width="16" style="259" customWidth="1"/>
    <col min="12045" max="12045" width="7.7109375" style="259" customWidth="1"/>
    <col min="12046" max="12046" width="2.140625" style="259" customWidth="1"/>
    <col min="12047" max="12288" width="9.140625" style="259"/>
    <col min="12289" max="12289" width="0" style="259" hidden="1" customWidth="1"/>
    <col min="12290" max="12290" width="3.140625" style="259" customWidth="1"/>
    <col min="12291" max="12291" width="4.5703125" style="259" customWidth="1"/>
    <col min="12292" max="12292" width="2.28515625" style="259" customWidth="1"/>
    <col min="12293" max="12293" width="14.28515625" style="259" customWidth="1"/>
    <col min="12294" max="12294" width="16.85546875" style="259" customWidth="1"/>
    <col min="12295" max="12295" width="26.5703125" style="259" customWidth="1"/>
    <col min="12296" max="12296" width="14.7109375" style="259" customWidth="1"/>
    <col min="12297" max="12297" width="17" style="259" customWidth="1"/>
    <col min="12298" max="12298" width="7.7109375" style="259" customWidth="1"/>
    <col min="12299" max="12299" width="8.5703125" style="259" customWidth="1"/>
    <col min="12300" max="12300" width="16" style="259" customWidth="1"/>
    <col min="12301" max="12301" width="7.7109375" style="259" customWidth="1"/>
    <col min="12302" max="12302" width="2.140625" style="259" customWidth="1"/>
    <col min="12303" max="12544" width="9.140625" style="259"/>
    <col min="12545" max="12545" width="0" style="259" hidden="1" customWidth="1"/>
    <col min="12546" max="12546" width="3.140625" style="259" customWidth="1"/>
    <col min="12547" max="12547" width="4.5703125" style="259" customWidth="1"/>
    <col min="12548" max="12548" width="2.28515625" style="259" customWidth="1"/>
    <col min="12549" max="12549" width="14.28515625" style="259" customWidth="1"/>
    <col min="12550" max="12550" width="16.85546875" style="259" customWidth="1"/>
    <col min="12551" max="12551" width="26.5703125" style="259" customWidth="1"/>
    <col min="12552" max="12552" width="14.7109375" style="259" customWidth="1"/>
    <col min="12553" max="12553" width="17" style="259" customWidth="1"/>
    <col min="12554" max="12554" width="7.7109375" style="259" customWidth="1"/>
    <col min="12555" max="12555" width="8.5703125" style="259" customWidth="1"/>
    <col min="12556" max="12556" width="16" style="259" customWidth="1"/>
    <col min="12557" max="12557" width="7.7109375" style="259" customWidth="1"/>
    <col min="12558" max="12558" width="2.140625" style="259" customWidth="1"/>
    <col min="12559" max="12800" width="9.140625" style="259"/>
    <col min="12801" max="12801" width="0" style="259" hidden="1" customWidth="1"/>
    <col min="12802" max="12802" width="3.140625" style="259" customWidth="1"/>
    <col min="12803" max="12803" width="4.5703125" style="259" customWidth="1"/>
    <col min="12804" max="12804" width="2.28515625" style="259" customWidth="1"/>
    <col min="12805" max="12805" width="14.28515625" style="259" customWidth="1"/>
    <col min="12806" max="12806" width="16.85546875" style="259" customWidth="1"/>
    <col min="12807" max="12807" width="26.5703125" style="259" customWidth="1"/>
    <col min="12808" max="12808" width="14.7109375" style="259" customWidth="1"/>
    <col min="12809" max="12809" width="17" style="259" customWidth="1"/>
    <col min="12810" max="12810" width="7.7109375" style="259" customWidth="1"/>
    <col min="12811" max="12811" width="8.5703125" style="259" customWidth="1"/>
    <col min="12812" max="12812" width="16" style="259" customWidth="1"/>
    <col min="12813" max="12813" width="7.7109375" style="259" customWidth="1"/>
    <col min="12814" max="12814" width="2.140625" style="259" customWidth="1"/>
    <col min="12815" max="13056" width="9.140625" style="259"/>
    <col min="13057" max="13057" width="0" style="259" hidden="1" customWidth="1"/>
    <col min="13058" max="13058" width="3.140625" style="259" customWidth="1"/>
    <col min="13059" max="13059" width="4.5703125" style="259" customWidth="1"/>
    <col min="13060" max="13060" width="2.28515625" style="259" customWidth="1"/>
    <col min="13061" max="13061" width="14.28515625" style="259" customWidth="1"/>
    <col min="13062" max="13062" width="16.85546875" style="259" customWidth="1"/>
    <col min="13063" max="13063" width="26.5703125" style="259" customWidth="1"/>
    <col min="13064" max="13064" width="14.7109375" style="259" customWidth="1"/>
    <col min="13065" max="13065" width="17" style="259" customWidth="1"/>
    <col min="13066" max="13066" width="7.7109375" style="259" customWidth="1"/>
    <col min="13067" max="13067" width="8.5703125" style="259" customWidth="1"/>
    <col min="13068" max="13068" width="16" style="259" customWidth="1"/>
    <col min="13069" max="13069" width="7.7109375" style="259" customWidth="1"/>
    <col min="13070" max="13070" width="2.140625" style="259" customWidth="1"/>
    <col min="13071" max="13312" width="9.140625" style="259"/>
    <col min="13313" max="13313" width="0" style="259" hidden="1" customWidth="1"/>
    <col min="13314" max="13314" width="3.140625" style="259" customWidth="1"/>
    <col min="13315" max="13315" width="4.5703125" style="259" customWidth="1"/>
    <col min="13316" max="13316" width="2.28515625" style="259" customWidth="1"/>
    <col min="13317" max="13317" width="14.28515625" style="259" customWidth="1"/>
    <col min="13318" max="13318" width="16.85546875" style="259" customWidth="1"/>
    <col min="13319" max="13319" width="26.5703125" style="259" customWidth="1"/>
    <col min="13320" max="13320" width="14.7109375" style="259" customWidth="1"/>
    <col min="13321" max="13321" width="17" style="259" customWidth="1"/>
    <col min="13322" max="13322" width="7.7109375" style="259" customWidth="1"/>
    <col min="13323" max="13323" width="8.5703125" style="259" customWidth="1"/>
    <col min="13324" max="13324" width="16" style="259" customWidth="1"/>
    <col min="13325" max="13325" width="7.7109375" style="259" customWidth="1"/>
    <col min="13326" max="13326" width="2.140625" style="259" customWidth="1"/>
    <col min="13327" max="13568" width="9.140625" style="259"/>
    <col min="13569" max="13569" width="0" style="259" hidden="1" customWidth="1"/>
    <col min="13570" max="13570" width="3.140625" style="259" customWidth="1"/>
    <col min="13571" max="13571" width="4.5703125" style="259" customWidth="1"/>
    <col min="13572" max="13572" width="2.28515625" style="259" customWidth="1"/>
    <col min="13573" max="13573" width="14.28515625" style="259" customWidth="1"/>
    <col min="13574" max="13574" width="16.85546875" style="259" customWidth="1"/>
    <col min="13575" max="13575" width="26.5703125" style="259" customWidth="1"/>
    <col min="13576" max="13576" width="14.7109375" style="259" customWidth="1"/>
    <col min="13577" max="13577" width="17" style="259" customWidth="1"/>
    <col min="13578" max="13578" width="7.7109375" style="259" customWidth="1"/>
    <col min="13579" max="13579" width="8.5703125" style="259" customWidth="1"/>
    <col min="13580" max="13580" width="16" style="259" customWidth="1"/>
    <col min="13581" max="13581" width="7.7109375" style="259" customWidth="1"/>
    <col min="13582" max="13582" width="2.140625" style="259" customWidth="1"/>
    <col min="13583" max="13824" width="9.140625" style="259"/>
    <col min="13825" max="13825" width="0" style="259" hidden="1" customWidth="1"/>
    <col min="13826" max="13826" width="3.140625" style="259" customWidth="1"/>
    <col min="13827" max="13827" width="4.5703125" style="259" customWidth="1"/>
    <col min="13828" max="13828" width="2.28515625" style="259" customWidth="1"/>
    <col min="13829" max="13829" width="14.28515625" style="259" customWidth="1"/>
    <col min="13830" max="13830" width="16.85546875" style="259" customWidth="1"/>
    <col min="13831" max="13831" width="26.5703125" style="259" customWidth="1"/>
    <col min="13832" max="13832" width="14.7109375" style="259" customWidth="1"/>
    <col min="13833" max="13833" width="17" style="259" customWidth="1"/>
    <col min="13834" max="13834" width="7.7109375" style="259" customWidth="1"/>
    <col min="13835" max="13835" width="8.5703125" style="259" customWidth="1"/>
    <col min="13836" max="13836" width="16" style="259" customWidth="1"/>
    <col min="13837" max="13837" width="7.7109375" style="259" customWidth="1"/>
    <col min="13838" max="13838" width="2.140625" style="259" customWidth="1"/>
    <col min="13839" max="14080" width="9.140625" style="259"/>
    <col min="14081" max="14081" width="0" style="259" hidden="1" customWidth="1"/>
    <col min="14082" max="14082" width="3.140625" style="259" customWidth="1"/>
    <col min="14083" max="14083" width="4.5703125" style="259" customWidth="1"/>
    <col min="14084" max="14084" width="2.28515625" style="259" customWidth="1"/>
    <col min="14085" max="14085" width="14.28515625" style="259" customWidth="1"/>
    <col min="14086" max="14086" width="16.85546875" style="259" customWidth="1"/>
    <col min="14087" max="14087" width="26.5703125" style="259" customWidth="1"/>
    <col min="14088" max="14088" width="14.7109375" style="259" customWidth="1"/>
    <col min="14089" max="14089" width="17" style="259" customWidth="1"/>
    <col min="14090" max="14090" width="7.7109375" style="259" customWidth="1"/>
    <col min="14091" max="14091" width="8.5703125" style="259" customWidth="1"/>
    <col min="14092" max="14092" width="16" style="259" customWidth="1"/>
    <col min="14093" max="14093" width="7.7109375" style="259" customWidth="1"/>
    <col min="14094" max="14094" width="2.140625" style="259" customWidth="1"/>
    <col min="14095" max="14336" width="9.140625" style="259"/>
    <col min="14337" max="14337" width="0" style="259" hidden="1" customWidth="1"/>
    <col min="14338" max="14338" width="3.140625" style="259" customWidth="1"/>
    <col min="14339" max="14339" width="4.5703125" style="259" customWidth="1"/>
    <col min="14340" max="14340" width="2.28515625" style="259" customWidth="1"/>
    <col min="14341" max="14341" width="14.28515625" style="259" customWidth="1"/>
    <col min="14342" max="14342" width="16.85546875" style="259" customWidth="1"/>
    <col min="14343" max="14343" width="26.5703125" style="259" customWidth="1"/>
    <col min="14344" max="14344" width="14.7109375" style="259" customWidth="1"/>
    <col min="14345" max="14345" width="17" style="259" customWidth="1"/>
    <col min="14346" max="14346" width="7.7109375" style="259" customWidth="1"/>
    <col min="14347" max="14347" width="8.5703125" style="259" customWidth="1"/>
    <col min="14348" max="14348" width="16" style="259" customWidth="1"/>
    <col min="14349" max="14349" width="7.7109375" style="259" customWidth="1"/>
    <col min="14350" max="14350" width="2.140625" style="259" customWidth="1"/>
    <col min="14351" max="14592" width="9.140625" style="259"/>
    <col min="14593" max="14593" width="0" style="259" hidden="1" customWidth="1"/>
    <col min="14594" max="14594" width="3.140625" style="259" customWidth="1"/>
    <col min="14595" max="14595" width="4.5703125" style="259" customWidth="1"/>
    <col min="14596" max="14596" width="2.28515625" style="259" customWidth="1"/>
    <col min="14597" max="14597" width="14.28515625" style="259" customWidth="1"/>
    <col min="14598" max="14598" width="16.85546875" style="259" customWidth="1"/>
    <col min="14599" max="14599" width="26.5703125" style="259" customWidth="1"/>
    <col min="14600" max="14600" width="14.7109375" style="259" customWidth="1"/>
    <col min="14601" max="14601" width="17" style="259" customWidth="1"/>
    <col min="14602" max="14602" width="7.7109375" style="259" customWidth="1"/>
    <col min="14603" max="14603" width="8.5703125" style="259" customWidth="1"/>
    <col min="14604" max="14604" width="16" style="259" customWidth="1"/>
    <col min="14605" max="14605" width="7.7109375" style="259" customWidth="1"/>
    <col min="14606" max="14606" width="2.140625" style="259" customWidth="1"/>
    <col min="14607" max="14848" width="9.140625" style="259"/>
    <col min="14849" max="14849" width="0" style="259" hidden="1" customWidth="1"/>
    <col min="14850" max="14850" width="3.140625" style="259" customWidth="1"/>
    <col min="14851" max="14851" width="4.5703125" style="259" customWidth="1"/>
    <col min="14852" max="14852" width="2.28515625" style="259" customWidth="1"/>
    <col min="14853" max="14853" width="14.28515625" style="259" customWidth="1"/>
    <col min="14854" max="14854" width="16.85546875" style="259" customWidth="1"/>
    <col min="14855" max="14855" width="26.5703125" style="259" customWidth="1"/>
    <col min="14856" max="14856" width="14.7109375" style="259" customWidth="1"/>
    <col min="14857" max="14857" width="17" style="259" customWidth="1"/>
    <col min="14858" max="14858" width="7.7109375" style="259" customWidth="1"/>
    <col min="14859" max="14859" width="8.5703125" style="259" customWidth="1"/>
    <col min="14860" max="14860" width="16" style="259" customWidth="1"/>
    <col min="14861" max="14861" width="7.7109375" style="259" customWidth="1"/>
    <col min="14862" max="14862" width="2.140625" style="259" customWidth="1"/>
    <col min="14863" max="15104" width="9.140625" style="259"/>
    <col min="15105" max="15105" width="0" style="259" hidden="1" customWidth="1"/>
    <col min="15106" max="15106" width="3.140625" style="259" customWidth="1"/>
    <col min="15107" max="15107" width="4.5703125" style="259" customWidth="1"/>
    <col min="15108" max="15108" width="2.28515625" style="259" customWidth="1"/>
    <col min="15109" max="15109" width="14.28515625" style="259" customWidth="1"/>
    <col min="15110" max="15110" width="16.85546875" style="259" customWidth="1"/>
    <col min="15111" max="15111" width="26.5703125" style="259" customWidth="1"/>
    <col min="15112" max="15112" width="14.7109375" style="259" customWidth="1"/>
    <col min="15113" max="15113" width="17" style="259" customWidth="1"/>
    <col min="15114" max="15114" width="7.7109375" style="259" customWidth="1"/>
    <col min="15115" max="15115" width="8.5703125" style="259" customWidth="1"/>
    <col min="15116" max="15116" width="16" style="259" customWidth="1"/>
    <col min="15117" max="15117" width="7.7109375" style="259" customWidth="1"/>
    <col min="15118" max="15118" width="2.140625" style="259" customWidth="1"/>
    <col min="15119" max="15360" width="9.140625" style="259"/>
    <col min="15361" max="15361" width="0" style="259" hidden="1" customWidth="1"/>
    <col min="15362" max="15362" width="3.140625" style="259" customWidth="1"/>
    <col min="15363" max="15363" width="4.5703125" style="259" customWidth="1"/>
    <col min="15364" max="15364" width="2.28515625" style="259" customWidth="1"/>
    <col min="15365" max="15365" width="14.28515625" style="259" customWidth="1"/>
    <col min="15366" max="15366" width="16.85546875" style="259" customWidth="1"/>
    <col min="15367" max="15367" width="26.5703125" style="259" customWidth="1"/>
    <col min="15368" max="15368" width="14.7109375" style="259" customWidth="1"/>
    <col min="15369" max="15369" width="17" style="259" customWidth="1"/>
    <col min="15370" max="15370" width="7.7109375" style="259" customWidth="1"/>
    <col min="15371" max="15371" width="8.5703125" style="259" customWidth="1"/>
    <col min="15372" max="15372" width="16" style="259" customWidth="1"/>
    <col min="15373" max="15373" width="7.7109375" style="259" customWidth="1"/>
    <col min="15374" max="15374" width="2.140625" style="259" customWidth="1"/>
    <col min="15375" max="15616" width="9.140625" style="259"/>
    <col min="15617" max="15617" width="0" style="259" hidden="1" customWidth="1"/>
    <col min="15618" max="15618" width="3.140625" style="259" customWidth="1"/>
    <col min="15619" max="15619" width="4.5703125" style="259" customWidth="1"/>
    <col min="15620" max="15620" width="2.28515625" style="259" customWidth="1"/>
    <col min="15621" max="15621" width="14.28515625" style="259" customWidth="1"/>
    <col min="15622" max="15622" width="16.85546875" style="259" customWidth="1"/>
    <col min="15623" max="15623" width="26.5703125" style="259" customWidth="1"/>
    <col min="15624" max="15624" width="14.7109375" style="259" customWidth="1"/>
    <col min="15625" max="15625" width="17" style="259" customWidth="1"/>
    <col min="15626" max="15626" width="7.7109375" style="259" customWidth="1"/>
    <col min="15627" max="15627" width="8.5703125" style="259" customWidth="1"/>
    <col min="15628" max="15628" width="16" style="259" customWidth="1"/>
    <col min="15629" max="15629" width="7.7109375" style="259" customWidth="1"/>
    <col min="15630" max="15630" width="2.140625" style="259" customWidth="1"/>
    <col min="15631" max="15872" width="9.140625" style="259"/>
    <col min="15873" max="15873" width="0" style="259" hidden="1" customWidth="1"/>
    <col min="15874" max="15874" width="3.140625" style="259" customWidth="1"/>
    <col min="15875" max="15875" width="4.5703125" style="259" customWidth="1"/>
    <col min="15876" max="15876" width="2.28515625" style="259" customWidth="1"/>
    <col min="15877" max="15877" width="14.28515625" style="259" customWidth="1"/>
    <col min="15878" max="15878" width="16.85546875" style="259" customWidth="1"/>
    <col min="15879" max="15879" width="26.5703125" style="259" customWidth="1"/>
    <col min="15880" max="15880" width="14.7109375" style="259" customWidth="1"/>
    <col min="15881" max="15881" width="17" style="259" customWidth="1"/>
    <col min="15882" max="15882" width="7.7109375" style="259" customWidth="1"/>
    <col min="15883" max="15883" width="8.5703125" style="259" customWidth="1"/>
    <col min="15884" max="15884" width="16" style="259" customWidth="1"/>
    <col min="15885" max="15885" width="7.7109375" style="259" customWidth="1"/>
    <col min="15886" max="15886" width="2.140625" style="259" customWidth="1"/>
    <col min="15887" max="16128" width="9.140625" style="259"/>
    <col min="16129" max="16129" width="0" style="259" hidden="1" customWidth="1"/>
    <col min="16130" max="16130" width="3.140625" style="259" customWidth="1"/>
    <col min="16131" max="16131" width="4.5703125" style="259" customWidth="1"/>
    <col min="16132" max="16132" width="2.28515625" style="259" customWidth="1"/>
    <col min="16133" max="16133" width="14.28515625" style="259" customWidth="1"/>
    <col min="16134" max="16134" width="16.85546875" style="259" customWidth="1"/>
    <col min="16135" max="16135" width="26.5703125" style="259" customWidth="1"/>
    <col min="16136" max="16136" width="14.7109375" style="259" customWidth="1"/>
    <col min="16137" max="16137" width="17" style="259" customWidth="1"/>
    <col min="16138" max="16138" width="7.7109375" style="259" customWidth="1"/>
    <col min="16139" max="16139" width="8.5703125" style="259" customWidth="1"/>
    <col min="16140" max="16140" width="16" style="259" customWidth="1"/>
    <col min="16141" max="16141" width="7.7109375" style="259" customWidth="1"/>
    <col min="16142" max="16142" width="2.140625" style="259" customWidth="1"/>
    <col min="16143" max="16384" width="9.140625" style="259"/>
  </cols>
  <sheetData>
    <row r="1" spans="3:15" ht="12.75" customHeight="1" x14ac:dyDescent="0.2">
      <c r="C1" s="257" t="s">
        <v>383</v>
      </c>
      <c r="D1" s="258"/>
      <c r="E1" s="258"/>
      <c r="F1" s="258"/>
      <c r="H1" s="260"/>
      <c r="L1" s="261" t="s">
        <v>280</v>
      </c>
    </row>
    <row r="2" spans="3:15" ht="11.25" customHeight="1" x14ac:dyDescent="0.2">
      <c r="C2" s="262" t="s">
        <v>384</v>
      </c>
      <c r="D2" s="258"/>
      <c r="E2" s="258"/>
      <c r="F2" s="258"/>
      <c r="G2" s="260"/>
      <c r="I2" s="260"/>
    </row>
    <row r="3" spans="3:15" ht="12" customHeight="1" x14ac:dyDescent="0.2">
      <c r="C3" s="263"/>
    </row>
    <row r="4" spans="3:15" ht="18.75" customHeight="1" x14ac:dyDescent="0.25">
      <c r="C4" s="264" t="s">
        <v>421</v>
      </c>
      <c r="D4" s="265"/>
      <c r="E4" s="265"/>
      <c r="F4" s="265"/>
      <c r="G4" s="266"/>
      <c r="H4" s="267"/>
      <c r="I4" s="260"/>
    </row>
    <row r="5" spans="3:15" ht="13.5" customHeight="1" x14ac:dyDescent="0.2">
      <c r="C5" s="268" t="s">
        <v>394</v>
      </c>
      <c r="D5" s="269"/>
      <c r="E5" s="269"/>
      <c r="F5" s="269"/>
      <c r="G5" s="269"/>
      <c r="H5" s="269"/>
    </row>
    <row r="6" spans="3:15" ht="11.25" customHeight="1" thickBot="1" x14ac:dyDescent="0.25">
      <c r="C6" s="270"/>
      <c r="D6" s="269"/>
      <c r="E6" s="269"/>
      <c r="F6" s="269"/>
      <c r="G6" s="269"/>
      <c r="H6" s="269"/>
    </row>
    <row r="7" spans="3:15" ht="9.75" hidden="1" customHeight="1" thickBot="1" x14ac:dyDescent="0.25">
      <c r="G7" s="271"/>
      <c r="H7" s="271"/>
      <c r="I7" s="272"/>
      <c r="J7" s="272"/>
      <c r="K7" s="272"/>
      <c r="L7" s="272"/>
      <c r="M7" s="272"/>
      <c r="N7" s="272"/>
      <c r="O7" s="272"/>
    </row>
    <row r="8" spans="3:15" ht="14.25" customHeight="1" thickTop="1" x14ac:dyDescent="0.2">
      <c r="F8" s="357" t="s">
        <v>391</v>
      </c>
      <c r="G8" s="358"/>
      <c r="I8" s="273"/>
      <c r="J8" s="272"/>
      <c r="K8" s="272"/>
      <c r="L8" s="272"/>
      <c r="M8" s="272"/>
      <c r="N8" s="272"/>
      <c r="O8" s="272"/>
    </row>
    <row r="9" spans="3:15" ht="11.1" customHeight="1" x14ac:dyDescent="0.2">
      <c r="F9" s="274" t="s">
        <v>377</v>
      </c>
      <c r="G9" s="275">
        <v>1</v>
      </c>
      <c r="I9" s="272"/>
      <c r="J9" s="272"/>
      <c r="K9" s="272"/>
      <c r="L9" s="272"/>
      <c r="M9" s="272"/>
      <c r="N9" s="272"/>
      <c r="O9" s="272"/>
    </row>
    <row r="10" spans="3:15" ht="12.75" customHeight="1" thickBot="1" x14ac:dyDescent="0.25">
      <c r="F10" s="276" t="s">
        <v>335</v>
      </c>
      <c r="G10" s="277">
        <v>1</v>
      </c>
      <c r="I10" s="272"/>
      <c r="J10" s="272"/>
      <c r="K10" s="272"/>
      <c r="L10" s="272"/>
      <c r="M10" s="272"/>
      <c r="N10" s="272"/>
      <c r="O10" s="272"/>
    </row>
    <row r="11" spans="3:15" ht="11.1" customHeight="1" thickTop="1" thickBot="1" x14ac:dyDescent="0.25">
      <c r="I11" s="357" t="s">
        <v>338</v>
      </c>
      <c r="J11" s="393"/>
      <c r="K11" s="272"/>
      <c r="L11" s="272"/>
    </row>
    <row r="12" spans="3:15" ht="13.5" customHeight="1" thickTop="1" x14ac:dyDescent="0.2">
      <c r="E12" s="278" t="s">
        <v>359</v>
      </c>
      <c r="F12" s="357" t="s">
        <v>337</v>
      </c>
      <c r="G12" s="358"/>
      <c r="H12" s="279" t="s">
        <v>359</v>
      </c>
      <c r="I12" s="394"/>
      <c r="J12" s="395"/>
    </row>
    <row r="13" spans="3:15" ht="12" customHeight="1" x14ac:dyDescent="0.2">
      <c r="E13" s="280" t="s">
        <v>389</v>
      </c>
      <c r="F13" s="274" t="s">
        <v>377</v>
      </c>
      <c r="G13" s="275">
        <v>1</v>
      </c>
      <c r="H13" s="396" t="s">
        <v>360</v>
      </c>
      <c r="I13" s="281" t="s">
        <v>372</v>
      </c>
      <c r="J13" s="275">
        <v>1</v>
      </c>
    </row>
    <row r="14" spans="3:15" ht="11.1" customHeight="1" thickBot="1" x14ac:dyDescent="0.25">
      <c r="F14" s="276" t="s">
        <v>335</v>
      </c>
      <c r="G14" s="277">
        <v>0.50819999999999999</v>
      </c>
      <c r="H14" s="397"/>
      <c r="I14" s="276" t="s">
        <v>335</v>
      </c>
      <c r="J14" s="277">
        <v>1</v>
      </c>
    </row>
    <row r="15" spans="3:15" ht="9.75" customHeight="1" thickTop="1" thickBot="1" x14ac:dyDescent="0.25"/>
    <row r="16" spans="3:15" ht="11.25" customHeight="1" thickTop="1" x14ac:dyDescent="0.2">
      <c r="E16" s="278"/>
      <c r="F16" s="357" t="s">
        <v>361</v>
      </c>
      <c r="G16" s="358"/>
      <c r="H16" s="279" t="s">
        <v>359</v>
      </c>
      <c r="I16" s="398" t="s">
        <v>339</v>
      </c>
      <c r="J16" s="399"/>
    </row>
    <row r="17" spans="3:12" ht="12" customHeight="1" x14ac:dyDescent="0.2">
      <c r="E17" s="282" t="s">
        <v>359</v>
      </c>
      <c r="F17" s="281" t="s">
        <v>377</v>
      </c>
      <c r="G17" s="275">
        <v>1</v>
      </c>
      <c r="H17" s="384" t="s">
        <v>360</v>
      </c>
      <c r="I17" s="283" t="s">
        <v>372</v>
      </c>
      <c r="J17" s="203">
        <v>1</v>
      </c>
    </row>
    <row r="18" spans="3:12" ht="12.75" customHeight="1" thickBot="1" x14ac:dyDescent="0.25">
      <c r="E18" s="280" t="s">
        <v>360</v>
      </c>
      <c r="F18" s="276" t="s">
        <v>335</v>
      </c>
      <c r="G18" s="277">
        <v>1</v>
      </c>
      <c r="H18" s="385"/>
      <c r="I18" s="284" t="s">
        <v>335</v>
      </c>
      <c r="J18" s="204">
        <v>1</v>
      </c>
    </row>
    <row r="19" spans="3:12" ht="9" customHeight="1" thickTop="1" thickBot="1" x14ac:dyDescent="0.25">
      <c r="E19" s="272"/>
    </row>
    <row r="20" spans="3:12" ht="12" customHeight="1" thickTop="1" x14ac:dyDescent="0.2">
      <c r="F20" s="357" t="s">
        <v>340</v>
      </c>
      <c r="G20" s="358"/>
      <c r="I20" s="285"/>
      <c r="J20" s="285"/>
    </row>
    <row r="21" spans="3:12" ht="12" customHeight="1" x14ac:dyDescent="0.2">
      <c r="F21" s="281" t="s">
        <v>377</v>
      </c>
      <c r="G21" s="275">
        <v>1</v>
      </c>
      <c r="I21" s="285"/>
      <c r="J21" s="285"/>
      <c r="K21" s="272"/>
      <c r="L21" s="272"/>
    </row>
    <row r="22" spans="3:12" ht="12" customHeight="1" thickBot="1" x14ac:dyDescent="0.25">
      <c r="F22" s="276" t="s">
        <v>335</v>
      </c>
      <c r="G22" s="277">
        <v>1</v>
      </c>
    </row>
    <row r="23" spans="3:12" ht="8.25" customHeight="1" thickTop="1" thickBot="1" x14ac:dyDescent="0.25"/>
    <row r="24" spans="3:12" ht="12" customHeight="1" thickTop="1" x14ac:dyDescent="0.2">
      <c r="F24" s="357" t="s">
        <v>341</v>
      </c>
      <c r="G24" s="358"/>
    </row>
    <row r="25" spans="3:12" ht="12" customHeight="1" thickBot="1" x14ac:dyDescent="0.25">
      <c r="F25" s="281" t="s">
        <v>377</v>
      </c>
      <c r="G25" s="275">
        <v>1</v>
      </c>
    </row>
    <row r="26" spans="3:12" ht="11.1" customHeight="1" thickTop="1" thickBot="1" x14ac:dyDescent="0.25">
      <c r="C26" s="386" t="s">
        <v>336</v>
      </c>
      <c r="F26" s="276" t="s">
        <v>335</v>
      </c>
      <c r="G26" s="277">
        <v>1</v>
      </c>
      <c r="I26" s="272"/>
      <c r="J26" s="272"/>
    </row>
    <row r="27" spans="3:12" ht="11.1" customHeight="1" thickTop="1" thickBot="1" x14ac:dyDescent="0.25">
      <c r="C27" s="387"/>
      <c r="K27" s="272"/>
      <c r="L27" s="272"/>
    </row>
    <row r="28" spans="3:12" ht="12" customHeight="1" thickTop="1" x14ac:dyDescent="0.2">
      <c r="C28" s="387"/>
      <c r="F28" s="357" t="s">
        <v>342</v>
      </c>
      <c r="G28" s="358"/>
      <c r="H28" s="278"/>
    </row>
    <row r="29" spans="3:12" ht="11.1" customHeight="1" x14ac:dyDescent="0.2">
      <c r="C29" s="387"/>
      <c r="F29" s="281" t="s">
        <v>377</v>
      </c>
      <c r="G29" s="275">
        <v>0.55000000000000004</v>
      </c>
    </row>
    <row r="30" spans="3:12" ht="11.1" customHeight="1" thickBot="1" x14ac:dyDescent="0.25">
      <c r="C30" s="387"/>
      <c r="F30" s="276" t="s">
        <v>335</v>
      </c>
      <c r="G30" s="277">
        <v>0.55000000000000004</v>
      </c>
      <c r="H30" s="286"/>
      <c r="I30" s="285"/>
      <c r="J30" s="285"/>
    </row>
    <row r="31" spans="3:12" ht="11.1" customHeight="1" thickTop="1" thickBot="1" x14ac:dyDescent="0.25">
      <c r="C31" s="387"/>
    </row>
    <row r="32" spans="3:12" ht="14.25" customHeight="1" thickTop="1" x14ac:dyDescent="0.2">
      <c r="C32" s="387"/>
      <c r="F32" s="357" t="s">
        <v>343</v>
      </c>
      <c r="G32" s="358"/>
      <c r="H32" s="260"/>
    </row>
    <row r="33" spans="3:13" ht="11.1" customHeight="1" x14ac:dyDescent="0.2">
      <c r="C33" s="387"/>
      <c r="F33" s="281" t="s">
        <v>377</v>
      </c>
      <c r="G33" s="275">
        <v>1</v>
      </c>
    </row>
    <row r="34" spans="3:13" ht="11.1" customHeight="1" thickBot="1" x14ac:dyDescent="0.25">
      <c r="C34" s="387"/>
      <c r="F34" s="276" t="s">
        <v>335</v>
      </c>
      <c r="G34" s="277">
        <v>1</v>
      </c>
    </row>
    <row r="35" spans="3:13" ht="11.1" customHeight="1" thickTop="1" x14ac:dyDescent="0.2">
      <c r="C35" s="387"/>
    </row>
    <row r="36" spans="3:13" ht="12" customHeight="1" x14ac:dyDescent="0.2">
      <c r="C36" s="387"/>
      <c r="F36" s="389" t="s">
        <v>344</v>
      </c>
      <c r="G36" s="390"/>
      <c r="I36" s="260"/>
    </row>
    <row r="37" spans="3:13" ht="11.1" customHeight="1" x14ac:dyDescent="0.2">
      <c r="C37" s="387"/>
      <c r="E37" s="278" t="s">
        <v>362</v>
      </c>
      <c r="F37" s="287" t="s">
        <v>378</v>
      </c>
      <c r="G37" s="288">
        <v>5.0000000000000001E-3</v>
      </c>
    </row>
    <row r="38" spans="3:13" ht="11.1" customHeight="1" x14ac:dyDescent="0.2">
      <c r="C38" s="387"/>
      <c r="E38" s="278" t="s">
        <v>363</v>
      </c>
      <c r="F38" s="287" t="s">
        <v>379</v>
      </c>
      <c r="G38" s="288">
        <v>0.69589999999999996</v>
      </c>
    </row>
    <row r="39" spans="3:13" ht="12" customHeight="1" x14ac:dyDescent="0.2">
      <c r="C39" s="387"/>
      <c r="F39" s="289" t="s">
        <v>335</v>
      </c>
      <c r="G39" s="290">
        <v>0.70089999999999997</v>
      </c>
    </row>
    <row r="40" spans="3:13" ht="15.75" customHeight="1" thickBot="1" x14ac:dyDescent="0.25">
      <c r="C40" s="387"/>
      <c r="F40" s="291" t="s">
        <v>390</v>
      </c>
      <c r="G40" s="292" t="s">
        <v>409</v>
      </c>
    </row>
    <row r="41" spans="3:13" ht="12" customHeight="1" thickTop="1" x14ac:dyDescent="0.2">
      <c r="C41" s="387"/>
      <c r="F41" s="391" t="s">
        <v>410</v>
      </c>
      <c r="G41" s="392"/>
      <c r="I41" s="374"/>
      <c r="J41" s="375"/>
      <c r="K41" s="272"/>
    </row>
    <row r="42" spans="3:13" ht="11.25" customHeight="1" x14ac:dyDescent="0.2">
      <c r="C42" s="387"/>
      <c r="E42" s="278" t="s">
        <v>359</v>
      </c>
      <c r="F42" s="274" t="s">
        <v>377</v>
      </c>
      <c r="G42" s="293">
        <v>1</v>
      </c>
      <c r="H42" s="294"/>
      <c r="I42" s="295"/>
      <c r="J42" s="249"/>
      <c r="K42" s="286"/>
    </row>
    <row r="43" spans="3:13" ht="12" customHeight="1" thickBot="1" x14ac:dyDescent="0.25">
      <c r="C43" s="387"/>
      <c r="E43" s="280" t="s">
        <v>360</v>
      </c>
      <c r="F43" s="296" t="s">
        <v>335</v>
      </c>
      <c r="G43" s="297">
        <v>1</v>
      </c>
      <c r="H43" s="298"/>
      <c r="I43" s="295"/>
      <c r="J43" s="249"/>
    </row>
    <row r="44" spans="3:13" ht="18.75" customHeight="1" thickTop="1" x14ac:dyDescent="0.2">
      <c r="C44" s="387"/>
      <c r="F44" s="291" t="s">
        <v>364</v>
      </c>
      <c r="G44" s="292" t="s">
        <v>411</v>
      </c>
      <c r="H44" s="294"/>
      <c r="I44" s="292"/>
      <c r="J44" s="292"/>
    </row>
    <row r="45" spans="3:13" ht="11.1" customHeight="1" x14ac:dyDescent="0.2">
      <c r="C45" s="387"/>
      <c r="F45" s="299" t="s">
        <v>345</v>
      </c>
      <c r="G45" s="300"/>
      <c r="H45" s="294"/>
      <c r="I45" s="301"/>
      <c r="J45" s="302"/>
      <c r="K45" s="303"/>
    </row>
    <row r="46" spans="3:13" x14ac:dyDescent="0.2">
      <c r="C46" s="387"/>
      <c r="E46" s="278" t="s">
        <v>365</v>
      </c>
      <c r="F46" s="287" t="s">
        <v>377</v>
      </c>
      <c r="G46" s="288">
        <v>0.1077</v>
      </c>
      <c r="H46" s="304"/>
      <c r="I46" s="305"/>
      <c r="J46" s="302"/>
      <c r="K46" s="303"/>
      <c r="L46" s="303"/>
      <c r="M46" s="303"/>
    </row>
    <row r="47" spans="3:13" ht="11.25" customHeight="1" x14ac:dyDescent="0.2">
      <c r="C47" s="387"/>
      <c r="E47" s="278" t="s">
        <v>366</v>
      </c>
      <c r="F47" s="287" t="s">
        <v>380</v>
      </c>
      <c r="G47" s="288">
        <v>0.16650000000000001</v>
      </c>
      <c r="H47" s="294"/>
      <c r="I47" s="306"/>
      <c r="J47" s="206"/>
      <c r="K47" s="278"/>
      <c r="L47" s="303"/>
      <c r="M47" s="303"/>
    </row>
    <row r="48" spans="3:13" ht="12" customHeight="1" x14ac:dyDescent="0.2">
      <c r="C48" s="387"/>
      <c r="E48" s="272"/>
      <c r="F48" s="289" t="s">
        <v>335</v>
      </c>
      <c r="G48" s="290">
        <v>0.27389999999999998</v>
      </c>
      <c r="H48" s="279"/>
      <c r="I48" s="306"/>
      <c r="J48" s="206"/>
      <c r="K48" s="286"/>
      <c r="L48" s="303"/>
      <c r="M48" s="303"/>
    </row>
    <row r="49" spans="3:14" ht="16.5" customHeight="1" x14ac:dyDescent="0.2">
      <c r="C49" s="387"/>
      <c r="E49" s="272"/>
      <c r="F49" s="291" t="s">
        <v>367</v>
      </c>
      <c r="G49" s="292" t="s">
        <v>412</v>
      </c>
      <c r="H49" s="294"/>
      <c r="I49" s="272"/>
      <c r="J49" s="303"/>
      <c r="K49" s="303"/>
      <c r="L49" s="303"/>
      <c r="M49" s="303"/>
    </row>
    <row r="50" spans="3:14" ht="12" customHeight="1" x14ac:dyDescent="0.2">
      <c r="C50" s="387"/>
      <c r="F50" s="361" t="s">
        <v>387</v>
      </c>
      <c r="G50" s="362"/>
      <c r="H50" s="376" t="s">
        <v>385</v>
      </c>
      <c r="I50" s="378" t="s">
        <v>392</v>
      </c>
      <c r="J50" s="379"/>
      <c r="K50" s="272"/>
      <c r="L50" s="272"/>
      <c r="M50" s="272"/>
    </row>
    <row r="51" spans="3:14" ht="12.75" customHeight="1" x14ac:dyDescent="0.2">
      <c r="C51" s="387"/>
      <c r="E51" s="282" t="s">
        <v>368</v>
      </c>
      <c r="F51" s="287" t="s">
        <v>377</v>
      </c>
      <c r="G51" s="288">
        <v>0.25</v>
      </c>
      <c r="H51" s="377"/>
      <c r="I51" s="307" t="s">
        <v>393</v>
      </c>
      <c r="J51" s="308"/>
      <c r="K51" s="272"/>
      <c r="L51" s="272"/>
      <c r="M51" s="272"/>
    </row>
    <row r="52" spans="3:14" ht="12" customHeight="1" x14ac:dyDescent="0.2">
      <c r="C52" s="387"/>
      <c r="E52" s="309" t="s">
        <v>381</v>
      </c>
      <c r="F52" s="289" t="s">
        <v>335</v>
      </c>
      <c r="G52" s="290">
        <v>0.4</v>
      </c>
      <c r="H52" s="279" t="s">
        <v>386</v>
      </c>
      <c r="I52" s="310" t="s">
        <v>372</v>
      </c>
      <c r="J52" s="205">
        <v>0.25</v>
      </c>
      <c r="K52" s="272"/>
      <c r="L52" s="272"/>
      <c r="M52" s="272"/>
    </row>
    <row r="53" spans="3:14" ht="15.75" customHeight="1" thickBot="1" x14ac:dyDescent="0.25">
      <c r="C53" s="387"/>
      <c r="E53" s="272"/>
      <c r="F53" s="311" t="s">
        <v>398</v>
      </c>
      <c r="G53" s="312" t="s">
        <v>412</v>
      </c>
      <c r="H53" s="294"/>
      <c r="I53" s="313" t="s">
        <v>335</v>
      </c>
      <c r="J53" s="250">
        <v>0.4</v>
      </c>
      <c r="K53" s="272"/>
      <c r="L53" s="272"/>
      <c r="M53" s="272"/>
    </row>
    <row r="54" spans="3:14" ht="12.75" customHeight="1" thickTop="1" thickBot="1" x14ac:dyDescent="0.25">
      <c r="C54" s="388"/>
      <c r="E54" s="272"/>
      <c r="F54" s="380" t="s">
        <v>376</v>
      </c>
      <c r="G54" s="381"/>
      <c r="H54" s="294"/>
      <c r="K54" s="272"/>
      <c r="L54" s="314"/>
      <c r="M54" s="315"/>
    </row>
    <row r="55" spans="3:14" ht="12" customHeight="1" thickTop="1" x14ac:dyDescent="0.2">
      <c r="E55" s="278" t="s">
        <v>399</v>
      </c>
      <c r="F55" s="316" t="s">
        <v>373</v>
      </c>
      <c r="G55" s="317">
        <v>0.59789999999999999</v>
      </c>
      <c r="H55" s="318" t="s">
        <v>359</v>
      </c>
      <c r="L55" s="382" t="s">
        <v>422</v>
      </c>
      <c r="M55" s="383"/>
    </row>
    <row r="56" spans="3:14" ht="12" customHeight="1" x14ac:dyDescent="0.2">
      <c r="E56" s="319" t="s">
        <v>400</v>
      </c>
      <c r="F56" s="316" t="s">
        <v>372</v>
      </c>
      <c r="G56" s="317">
        <f>0.3588*0.25+0.0433*0.4429</f>
        <v>0.10887757000000001</v>
      </c>
      <c r="H56" s="294"/>
      <c r="L56" s="320" t="s">
        <v>372</v>
      </c>
      <c r="M56" s="207">
        <v>0.70679999999999998</v>
      </c>
    </row>
    <row r="57" spans="3:14" ht="12.75" customHeight="1" thickBot="1" x14ac:dyDescent="0.25">
      <c r="F57" s="296" t="s">
        <v>335</v>
      </c>
      <c r="G57" s="297">
        <v>0.95669999999999999</v>
      </c>
      <c r="H57" s="321" t="s">
        <v>360</v>
      </c>
      <c r="L57" s="322" t="s">
        <v>335</v>
      </c>
      <c r="M57" s="208">
        <v>0.95669999999999999</v>
      </c>
    </row>
    <row r="58" spans="3:14" ht="18" customHeight="1" thickTop="1" thickBot="1" x14ac:dyDescent="0.25">
      <c r="E58" s="272"/>
      <c r="F58" s="291" t="s">
        <v>401</v>
      </c>
      <c r="G58" s="292" t="s">
        <v>413</v>
      </c>
      <c r="H58" s="323"/>
    </row>
    <row r="59" spans="3:14" ht="12" customHeight="1" thickTop="1" x14ac:dyDescent="0.2">
      <c r="F59" s="355" t="s">
        <v>414</v>
      </c>
      <c r="G59" s="356" t="s">
        <v>396</v>
      </c>
      <c r="H59" s="318"/>
      <c r="L59" s="324" t="s">
        <v>375</v>
      </c>
      <c r="M59" s="325"/>
    </row>
    <row r="60" spans="3:14" ht="11.25" customHeight="1" x14ac:dyDescent="0.2">
      <c r="E60" s="282" t="s">
        <v>395</v>
      </c>
      <c r="F60" s="274" t="s">
        <v>377</v>
      </c>
      <c r="G60" s="293">
        <v>0.44290000000000002</v>
      </c>
      <c r="H60" s="326"/>
      <c r="J60" s="278"/>
      <c r="L60" s="327" t="s">
        <v>372</v>
      </c>
      <c r="M60" s="251">
        <v>0.70679999999999998</v>
      </c>
    </row>
    <row r="61" spans="3:14" ht="15" customHeight="1" thickBot="1" x14ac:dyDescent="0.25">
      <c r="E61" s="328" t="s">
        <v>397</v>
      </c>
      <c r="F61" s="296" t="s">
        <v>335</v>
      </c>
      <c r="G61" s="297">
        <v>0.44290000000000002</v>
      </c>
      <c r="H61" s="294"/>
      <c r="J61" s="328"/>
      <c r="L61" s="329" t="s">
        <v>335</v>
      </c>
      <c r="M61" s="252">
        <v>0.95669999999999999</v>
      </c>
    </row>
    <row r="62" spans="3:14" s="271" customFormat="1" ht="12" customHeight="1" thickTop="1" thickBot="1" x14ac:dyDescent="0.25">
      <c r="C62" s="259"/>
      <c r="D62" s="259"/>
      <c r="E62" s="259"/>
      <c r="F62" s="259"/>
      <c r="G62" s="259"/>
      <c r="H62" s="323"/>
      <c r="I62" s="259"/>
      <c r="J62" s="259"/>
      <c r="K62" s="259"/>
      <c r="L62" s="259"/>
      <c r="M62" s="259"/>
      <c r="N62" s="259"/>
    </row>
    <row r="63" spans="3:14" ht="13.5" customHeight="1" thickTop="1" x14ac:dyDescent="0.2">
      <c r="E63" s="278" t="s">
        <v>359</v>
      </c>
      <c r="F63" s="357" t="s">
        <v>334</v>
      </c>
      <c r="G63" s="358"/>
      <c r="H63" s="294"/>
      <c r="L63" s="359" t="s">
        <v>374</v>
      </c>
      <c r="M63" s="360"/>
    </row>
    <row r="64" spans="3:14" ht="12" customHeight="1" x14ac:dyDescent="0.2">
      <c r="E64" s="280" t="s">
        <v>360</v>
      </c>
      <c r="F64" s="274" t="s">
        <v>377</v>
      </c>
      <c r="G64" s="293">
        <v>1</v>
      </c>
      <c r="H64" s="330"/>
      <c r="L64" s="320" t="s">
        <v>372</v>
      </c>
      <c r="M64" s="207">
        <v>0.70679999999999998</v>
      </c>
    </row>
    <row r="65" spans="3:13" ht="12.75" customHeight="1" thickBot="1" x14ac:dyDescent="0.25">
      <c r="F65" s="296" t="s">
        <v>335</v>
      </c>
      <c r="G65" s="297">
        <v>1</v>
      </c>
      <c r="H65" s="323"/>
      <c r="L65" s="322" t="s">
        <v>335</v>
      </c>
      <c r="M65" s="208">
        <v>0.95669999999999999</v>
      </c>
    </row>
    <row r="66" spans="3:13" ht="11.1" customHeight="1" thickTop="1" x14ac:dyDescent="0.2">
      <c r="H66" s="323"/>
      <c r="K66" s="303"/>
      <c r="L66" s="331"/>
      <c r="M66" s="253"/>
    </row>
    <row r="67" spans="3:13" ht="12" customHeight="1" thickBot="1" x14ac:dyDescent="0.25">
      <c r="F67" s="361" t="s">
        <v>388</v>
      </c>
      <c r="G67" s="362"/>
      <c r="H67" s="323"/>
      <c r="I67" s="271"/>
      <c r="K67" s="303"/>
      <c r="L67" s="271"/>
      <c r="M67" s="271"/>
    </row>
    <row r="68" spans="3:13" ht="13.5" thickTop="1" x14ac:dyDescent="0.2">
      <c r="F68" s="287" t="s">
        <v>377</v>
      </c>
      <c r="G68" s="288">
        <v>1</v>
      </c>
      <c r="H68" s="332"/>
      <c r="I68" s="363" t="s">
        <v>423</v>
      </c>
      <c r="J68" s="364"/>
      <c r="K68" s="365"/>
      <c r="L68" s="271"/>
      <c r="M68" s="271"/>
    </row>
    <row r="69" spans="3:13" ht="9.75" customHeight="1" x14ac:dyDescent="0.2">
      <c r="E69" s="272"/>
      <c r="F69" s="289" t="s">
        <v>335</v>
      </c>
      <c r="G69" s="290">
        <v>1</v>
      </c>
      <c r="H69" s="279"/>
      <c r="I69" s="366"/>
      <c r="J69" s="367"/>
      <c r="K69" s="368"/>
      <c r="L69" s="271"/>
      <c r="M69" s="271"/>
    </row>
    <row r="70" spans="3:13" ht="11.1" customHeight="1" thickBot="1" x14ac:dyDescent="0.25">
      <c r="E70" s="272"/>
      <c r="F70" s="333"/>
      <c r="G70" s="333"/>
      <c r="I70" s="369"/>
      <c r="J70" s="370"/>
      <c r="K70" s="371"/>
      <c r="L70" s="271"/>
      <c r="M70" s="271"/>
    </row>
    <row r="71" spans="3:13" ht="13.5" customHeight="1" thickTop="1" x14ac:dyDescent="0.2">
      <c r="E71" s="272"/>
      <c r="F71" s="334" t="s">
        <v>346</v>
      </c>
      <c r="G71" s="335"/>
      <c r="K71" s="271"/>
      <c r="L71" s="271"/>
      <c r="M71" s="271"/>
    </row>
    <row r="72" spans="3:13" ht="11.1" customHeight="1" x14ac:dyDescent="0.2">
      <c r="C72" s="271"/>
      <c r="D72" s="271"/>
      <c r="E72" s="272"/>
      <c r="F72" s="287" t="s">
        <v>377</v>
      </c>
      <c r="G72" s="288">
        <v>0.2</v>
      </c>
      <c r="I72" s="336" t="s">
        <v>369</v>
      </c>
    </row>
    <row r="73" spans="3:13" ht="12" customHeight="1" x14ac:dyDescent="0.2">
      <c r="E73" s="272"/>
      <c r="F73" s="289" t="s">
        <v>335</v>
      </c>
      <c r="G73" s="290">
        <v>0.2</v>
      </c>
      <c r="I73" s="286" t="s">
        <v>424</v>
      </c>
      <c r="J73" s="337"/>
      <c r="K73" s="337"/>
      <c r="L73" s="337"/>
    </row>
    <row r="74" spans="3:13" ht="11.25" customHeight="1" x14ac:dyDescent="0.2">
      <c r="E74" s="272"/>
      <c r="F74" s="333"/>
      <c r="G74" s="333"/>
      <c r="I74" s="286" t="s">
        <v>425</v>
      </c>
      <c r="J74" s="286"/>
      <c r="K74" s="286"/>
      <c r="L74" s="337"/>
    </row>
    <row r="75" spans="3:13" ht="13.5" customHeight="1" x14ac:dyDescent="0.2">
      <c r="E75" s="272"/>
      <c r="F75" s="334" t="s">
        <v>347</v>
      </c>
      <c r="G75" s="335"/>
    </row>
    <row r="76" spans="3:13" ht="11.1" customHeight="1" x14ac:dyDescent="0.2">
      <c r="E76" s="338"/>
      <c r="F76" s="287" t="s">
        <v>377</v>
      </c>
      <c r="G76" s="288">
        <v>0.28999999999999998</v>
      </c>
      <c r="I76" s="286" t="s">
        <v>370</v>
      </c>
      <c r="J76" s="337"/>
      <c r="K76" s="337"/>
      <c r="L76" s="337"/>
    </row>
    <row r="77" spans="3:13" ht="12.75" customHeight="1" x14ac:dyDescent="0.2">
      <c r="E77" s="272"/>
      <c r="F77" s="289" t="s">
        <v>335</v>
      </c>
      <c r="G77" s="290">
        <v>0.28999999999999998</v>
      </c>
      <c r="I77" s="286" t="s">
        <v>371</v>
      </c>
      <c r="J77" s="337"/>
      <c r="K77" s="337"/>
    </row>
    <row r="78" spans="3:13" ht="11.1" customHeight="1" x14ac:dyDescent="0.2">
      <c r="F78" s="333"/>
      <c r="G78" s="333"/>
    </row>
    <row r="79" spans="3:13" ht="13.5" customHeight="1" x14ac:dyDescent="0.2">
      <c r="E79" s="272"/>
      <c r="F79" s="372" t="s">
        <v>382</v>
      </c>
      <c r="G79" s="373"/>
      <c r="I79" s="339" t="s">
        <v>415</v>
      </c>
      <c r="M79" s="340"/>
    </row>
    <row r="80" spans="3:13" ht="11.25" customHeight="1" x14ac:dyDescent="0.2">
      <c r="F80" s="287" t="s">
        <v>377</v>
      </c>
      <c r="G80" s="288">
        <v>0.23250000000000001</v>
      </c>
      <c r="I80" s="341" t="s">
        <v>416</v>
      </c>
      <c r="M80" s="340"/>
    </row>
    <row r="81" spans="1:15" ht="12" customHeight="1" x14ac:dyDescent="0.2">
      <c r="E81" s="272"/>
      <c r="F81" s="289" t="s">
        <v>335</v>
      </c>
      <c r="G81" s="290">
        <v>0.23250000000000001</v>
      </c>
      <c r="I81" s="342" t="s">
        <v>417</v>
      </c>
      <c r="J81" s="342"/>
      <c r="K81" s="343"/>
      <c r="L81" s="344"/>
    </row>
    <row r="82" spans="1:15" ht="13.5" customHeight="1" x14ac:dyDescent="0.2">
      <c r="I82" s="345" t="s">
        <v>418</v>
      </c>
      <c r="J82" s="342"/>
      <c r="K82" s="343"/>
      <c r="L82" s="344"/>
    </row>
    <row r="83" spans="1:15" ht="7.5" customHeight="1" x14ac:dyDescent="0.2">
      <c r="E83" s="272"/>
      <c r="F83" s="352"/>
      <c r="G83" s="352"/>
      <c r="I83" s="345"/>
    </row>
    <row r="84" spans="1:15" ht="10.5" customHeight="1" x14ac:dyDescent="0.2">
      <c r="E84" s="346"/>
      <c r="F84" s="347"/>
      <c r="G84" s="209"/>
    </row>
    <row r="85" spans="1:15" x14ac:dyDescent="0.2">
      <c r="E85" s="272"/>
      <c r="F85" s="347"/>
      <c r="G85" s="209"/>
      <c r="I85" s="348"/>
    </row>
    <row r="86" spans="1:15" ht="11.25" customHeight="1" x14ac:dyDescent="0.2">
      <c r="E86" s="349"/>
      <c r="F86" s="337"/>
      <c r="G86" s="337"/>
    </row>
    <row r="87" spans="1:15" ht="10.5" customHeight="1" x14ac:dyDescent="0.2">
      <c r="E87" s="337"/>
      <c r="F87" s="337"/>
      <c r="G87" s="337"/>
      <c r="M87" s="337"/>
      <c r="N87" s="337"/>
      <c r="O87" s="337"/>
    </row>
    <row r="88" spans="1:15" s="337" customFormat="1" ht="9.75" customHeight="1" x14ac:dyDescent="0.2">
      <c r="E88" s="259"/>
      <c r="F88" s="259"/>
      <c r="G88" s="259"/>
    </row>
    <row r="89" spans="1:15" s="337" customFormat="1" ht="12.75" customHeight="1" x14ac:dyDescent="0.2">
      <c r="E89" s="350"/>
      <c r="F89" s="350"/>
      <c r="G89" s="350"/>
    </row>
    <row r="90" spans="1:15" s="337" customFormat="1" ht="12" customHeight="1" x14ac:dyDescent="0.2">
      <c r="E90" s="350"/>
      <c r="F90" s="350"/>
      <c r="G90" s="350"/>
      <c r="M90" s="259"/>
    </row>
    <row r="91" spans="1:15" s="337" customFormat="1" x14ac:dyDescent="0.2">
      <c r="E91" s="259"/>
      <c r="F91" s="259"/>
      <c r="G91" s="259"/>
      <c r="L91" s="259"/>
      <c r="M91" s="259"/>
    </row>
    <row r="92" spans="1:15" s="337" customFormat="1" x14ac:dyDescent="0.2">
      <c r="E92" s="259"/>
      <c r="F92" s="259"/>
      <c r="G92" s="259"/>
    </row>
    <row r="93" spans="1:15" x14ac:dyDescent="0.2">
      <c r="L93" s="337"/>
      <c r="M93" s="337"/>
    </row>
    <row r="94" spans="1:15" x14ac:dyDescent="0.2">
      <c r="A94" s="350"/>
      <c r="B94" s="350"/>
      <c r="C94" s="350"/>
      <c r="D94" s="350"/>
      <c r="H94" s="350"/>
      <c r="I94" s="350"/>
      <c r="L94" s="337"/>
      <c r="M94" s="337"/>
    </row>
    <row r="95" spans="1:15" x14ac:dyDescent="0.2">
      <c r="A95" s="350"/>
      <c r="B95" s="350"/>
      <c r="C95" s="350"/>
      <c r="D95" s="350"/>
      <c r="H95" s="350"/>
      <c r="I95" s="350"/>
      <c r="L95" s="337"/>
      <c r="M95" s="337"/>
    </row>
    <row r="98" spans="5:7" ht="12.75" customHeight="1" x14ac:dyDescent="0.2"/>
    <row r="99" spans="5:7" ht="12.75" customHeight="1" x14ac:dyDescent="0.2"/>
    <row r="103" spans="5:7" ht="12.75" customHeight="1" x14ac:dyDescent="0.2"/>
    <row r="110" spans="5:7" ht="12.75" customHeight="1" x14ac:dyDescent="0.2"/>
    <row r="111" spans="5:7" x14ac:dyDescent="0.2">
      <c r="F111" s="272"/>
      <c r="G111" s="210"/>
    </row>
    <row r="112" spans="5:7" x14ac:dyDescent="0.2">
      <c r="E112" s="272"/>
    </row>
    <row r="119" spans="6:7" x14ac:dyDescent="0.2">
      <c r="F119" s="353"/>
      <c r="G119" s="354"/>
    </row>
    <row r="120" spans="6:7" x14ac:dyDescent="0.2">
      <c r="F120" s="351"/>
      <c r="G120" s="211"/>
    </row>
    <row r="121" spans="6:7" x14ac:dyDescent="0.2">
      <c r="F121" s="351"/>
      <c r="G121" s="211"/>
    </row>
  </sheetData>
  <dataConsolidate/>
  <mergeCells count="28">
    <mergeCell ref="F8:G8"/>
    <mergeCell ref="I11:J12"/>
    <mergeCell ref="F12:G12"/>
    <mergeCell ref="H13:H14"/>
    <mergeCell ref="F16:G16"/>
    <mergeCell ref="I16:J16"/>
    <mergeCell ref="L55:M55"/>
    <mergeCell ref="H17:H18"/>
    <mergeCell ref="F20:G20"/>
    <mergeCell ref="F24:G24"/>
    <mergeCell ref="C26:C54"/>
    <mergeCell ref="F28:G28"/>
    <mergeCell ref="F32:G32"/>
    <mergeCell ref="F36:G36"/>
    <mergeCell ref="F41:G41"/>
    <mergeCell ref="I41:J41"/>
    <mergeCell ref="F50:G50"/>
    <mergeCell ref="H50:H51"/>
    <mergeCell ref="I50:J50"/>
    <mergeCell ref="F54:G54"/>
    <mergeCell ref="F83:G83"/>
    <mergeCell ref="F119:G119"/>
    <mergeCell ref="F59:G59"/>
    <mergeCell ref="F63:G63"/>
    <mergeCell ref="L63:M63"/>
    <mergeCell ref="F67:G67"/>
    <mergeCell ref="I68:K70"/>
    <mergeCell ref="F79:G79"/>
  </mergeCells>
  <printOptions horizontalCentered="1" verticalCentered="1"/>
  <pageMargins left="0.39370078740157483" right="0.19685039370078741" top="0.27559055118110237" bottom="0.39370078740157483" header="0" footer="0.51181102362204722"/>
  <pageSetup paperSize="9" scale="55" orientation="portrait" r:id="rId1"/>
  <headerFooter>
    <oddFooter>&amp;L&amp;"Arial,Kurzíva"&amp;7&amp;K01+039Informace o ČSOB k 30.9.2012
uveřejňované podle vyhlášky ČNB č. 123/2007 Sb., ve znění pozdějších předpisů, části sedmé Uveřejňování informací.&amp;R&amp;9&amp;P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showGridLines="0" view="pageBreakPreview" zoomScale="115" zoomScaleNormal="100" zoomScaleSheetLayoutView="115" workbookViewId="0">
      <selection activeCell="C70" sqref="C70:C135"/>
    </sheetView>
  </sheetViews>
  <sheetFormatPr defaultRowHeight="12.75" x14ac:dyDescent="0.2"/>
  <cols>
    <col min="1" max="1" width="51.5703125" style="2" customWidth="1"/>
    <col min="2" max="2" width="3.7109375" style="2" customWidth="1"/>
    <col min="3" max="6" width="14.7109375" style="2" customWidth="1"/>
    <col min="7" max="16384" width="9.140625" style="2"/>
  </cols>
  <sheetData>
    <row r="1" spans="1:6" x14ac:dyDescent="0.2">
      <c r="F1" s="2" t="s">
        <v>280</v>
      </c>
    </row>
    <row r="3" spans="1:6" ht="18" x14ac:dyDescent="0.25">
      <c r="A3" s="400" t="s">
        <v>245</v>
      </c>
      <c r="B3" s="400"/>
      <c r="C3" s="400"/>
      <c r="D3" s="400"/>
      <c r="E3" s="400"/>
      <c r="F3" s="400"/>
    </row>
    <row r="4" spans="1:6" x14ac:dyDescent="0.2">
      <c r="A4" s="401" t="s">
        <v>272</v>
      </c>
      <c r="B4" s="401"/>
      <c r="C4" s="401"/>
      <c r="D4" s="401"/>
      <c r="E4" s="401"/>
      <c r="F4" s="401"/>
    </row>
    <row r="5" spans="1:6" x14ac:dyDescent="0.2">
      <c r="A5" s="1"/>
      <c r="B5" s="1"/>
    </row>
    <row r="6" spans="1:6" ht="13.5" thickBot="1" x14ac:dyDescent="0.25"/>
    <row r="7" spans="1:6" ht="13.5" thickBot="1" x14ac:dyDescent="0.25">
      <c r="A7" s="19" t="s">
        <v>244</v>
      </c>
      <c r="B7" s="20" t="s">
        <v>271</v>
      </c>
      <c r="C7" s="21">
        <v>41182</v>
      </c>
      <c r="D7" s="21">
        <v>41090</v>
      </c>
      <c r="E7" s="21">
        <v>40999</v>
      </c>
      <c r="F7" s="21">
        <v>40908</v>
      </c>
    </row>
    <row r="8" spans="1:6" x14ac:dyDescent="0.2">
      <c r="A8" s="22" t="s">
        <v>0</v>
      </c>
      <c r="B8" s="23">
        <v>1</v>
      </c>
      <c r="C8" s="216">
        <v>198054703303.20999</v>
      </c>
      <c r="D8" s="216">
        <v>194613170484.62</v>
      </c>
      <c r="E8" s="216">
        <v>189496804770.89001</v>
      </c>
      <c r="F8" s="216">
        <v>181002490995.72</v>
      </c>
    </row>
    <row r="9" spans="1:6" x14ac:dyDescent="0.2">
      <c r="A9" s="16" t="s">
        <v>54</v>
      </c>
      <c r="B9" s="24">
        <v>2</v>
      </c>
      <c r="C9" s="217">
        <v>34651898.25</v>
      </c>
      <c r="D9" s="217">
        <v>29392514.850000001</v>
      </c>
      <c r="E9" s="217">
        <v>13363425.300000001</v>
      </c>
      <c r="F9" s="217">
        <v>17781468.440000001</v>
      </c>
    </row>
    <row r="10" spans="1:6" x14ac:dyDescent="0.2">
      <c r="A10" s="16" t="s">
        <v>55</v>
      </c>
      <c r="B10" s="24">
        <v>3</v>
      </c>
      <c r="C10" s="217">
        <v>0</v>
      </c>
      <c r="D10" s="217">
        <v>0</v>
      </c>
      <c r="E10" s="217">
        <v>0</v>
      </c>
      <c r="F10" s="217">
        <v>0</v>
      </c>
    </row>
    <row r="11" spans="1:6" x14ac:dyDescent="0.2">
      <c r="A11" s="16" t="s">
        <v>56</v>
      </c>
      <c r="B11" s="24">
        <v>4</v>
      </c>
      <c r="C11" s="217">
        <v>34651898.25</v>
      </c>
      <c r="D11" s="217">
        <v>29392514.850000001</v>
      </c>
      <c r="E11" s="217">
        <v>13363425.300000001</v>
      </c>
      <c r="F11" s="217">
        <v>17781468.440000001</v>
      </c>
    </row>
    <row r="12" spans="1:6" x14ac:dyDescent="0.2">
      <c r="A12" s="16" t="s">
        <v>1</v>
      </c>
      <c r="B12" s="24">
        <v>5</v>
      </c>
      <c r="C12" s="217">
        <v>0</v>
      </c>
      <c r="D12" s="217">
        <v>0</v>
      </c>
      <c r="E12" s="217">
        <v>0</v>
      </c>
      <c r="F12" s="217">
        <v>0</v>
      </c>
    </row>
    <row r="13" spans="1:6" x14ac:dyDescent="0.2">
      <c r="A13" s="16" t="s">
        <v>57</v>
      </c>
      <c r="B13" s="24">
        <v>6</v>
      </c>
      <c r="C13" s="217">
        <v>0</v>
      </c>
      <c r="D13" s="217">
        <v>0</v>
      </c>
      <c r="E13" s="217">
        <v>0</v>
      </c>
      <c r="F13" s="217">
        <v>0</v>
      </c>
    </row>
    <row r="14" spans="1:6" x14ac:dyDescent="0.2">
      <c r="A14" s="16" t="s">
        <v>58</v>
      </c>
      <c r="B14" s="24">
        <v>7</v>
      </c>
      <c r="C14" s="217">
        <v>0</v>
      </c>
      <c r="D14" s="217">
        <v>0</v>
      </c>
      <c r="E14" s="217">
        <v>0</v>
      </c>
      <c r="F14" s="217">
        <v>0</v>
      </c>
    </row>
    <row r="15" spans="1:6" x14ac:dyDescent="0.2">
      <c r="A15" s="16" t="s">
        <v>59</v>
      </c>
      <c r="B15" s="24">
        <v>8</v>
      </c>
      <c r="C15" s="217">
        <v>0</v>
      </c>
      <c r="D15" s="217">
        <v>0</v>
      </c>
      <c r="E15" s="217">
        <v>0</v>
      </c>
      <c r="F15" s="217">
        <v>0</v>
      </c>
    </row>
    <row r="16" spans="1:6" x14ac:dyDescent="0.2">
      <c r="A16" s="16" t="s">
        <v>31</v>
      </c>
      <c r="B16" s="24">
        <v>9</v>
      </c>
      <c r="C16" s="217">
        <v>0</v>
      </c>
      <c r="D16" s="217">
        <v>0</v>
      </c>
      <c r="E16" s="217">
        <v>0</v>
      </c>
      <c r="F16" s="217">
        <v>0</v>
      </c>
    </row>
    <row r="17" spans="1:6" x14ac:dyDescent="0.2">
      <c r="A17" s="16" t="s">
        <v>60</v>
      </c>
      <c r="B17" s="24">
        <v>10</v>
      </c>
      <c r="C17" s="217">
        <v>0</v>
      </c>
      <c r="D17" s="217">
        <v>0</v>
      </c>
      <c r="E17" s="217">
        <v>0</v>
      </c>
      <c r="F17" s="217">
        <v>0</v>
      </c>
    </row>
    <row r="18" spans="1:6" x14ac:dyDescent="0.2">
      <c r="A18" s="16" t="s">
        <v>61</v>
      </c>
      <c r="B18" s="24">
        <v>11</v>
      </c>
      <c r="C18" s="217">
        <v>0</v>
      </c>
      <c r="D18" s="217">
        <v>0</v>
      </c>
      <c r="E18" s="217">
        <v>0</v>
      </c>
      <c r="F18" s="217">
        <v>0</v>
      </c>
    </row>
    <row r="19" spans="1:6" x14ac:dyDescent="0.2">
      <c r="A19" s="16" t="s">
        <v>62</v>
      </c>
      <c r="B19" s="24">
        <v>12</v>
      </c>
      <c r="C19" s="217">
        <v>0</v>
      </c>
      <c r="D19" s="217">
        <v>0</v>
      </c>
      <c r="E19" s="217">
        <v>0</v>
      </c>
      <c r="F19" s="217">
        <v>0</v>
      </c>
    </row>
    <row r="20" spans="1:6" x14ac:dyDescent="0.2">
      <c r="A20" s="16" t="s">
        <v>63</v>
      </c>
      <c r="B20" s="24">
        <v>13</v>
      </c>
      <c r="C20" s="217">
        <v>0</v>
      </c>
      <c r="D20" s="217">
        <v>0</v>
      </c>
      <c r="E20" s="217">
        <v>0</v>
      </c>
      <c r="F20" s="217">
        <v>0</v>
      </c>
    </row>
    <row r="21" spans="1:6" x14ac:dyDescent="0.2">
      <c r="A21" s="16" t="s">
        <v>64</v>
      </c>
      <c r="B21" s="24">
        <v>14</v>
      </c>
      <c r="C21" s="217">
        <v>0</v>
      </c>
      <c r="D21" s="217">
        <v>0</v>
      </c>
      <c r="E21" s="217">
        <v>0</v>
      </c>
      <c r="F21" s="217">
        <v>0</v>
      </c>
    </row>
    <row r="22" spans="1:6" x14ac:dyDescent="0.2">
      <c r="A22" s="16" t="s">
        <v>65</v>
      </c>
      <c r="B22" s="24">
        <v>15</v>
      </c>
      <c r="C22" s="217">
        <v>0</v>
      </c>
      <c r="D22" s="217">
        <v>0</v>
      </c>
      <c r="E22" s="217">
        <v>0</v>
      </c>
      <c r="F22" s="217">
        <v>0</v>
      </c>
    </row>
    <row r="23" spans="1:6" x14ac:dyDescent="0.2">
      <c r="A23" s="16" t="s">
        <v>32</v>
      </c>
      <c r="B23" s="24">
        <v>16</v>
      </c>
      <c r="C23" s="217">
        <v>0</v>
      </c>
      <c r="D23" s="217">
        <v>0</v>
      </c>
      <c r="E23" s="217">
        <v>0</v>
      </c>
      <c r="F23" s="217">
        <v>0</v>
      </c>
    </row>
    <row r="24" spans="1:6" x14ac:dyDescent="0.2">
      <c r="A24" s="16" t="s">
        <v>66</v>
      </c>
      <c r="B24" s="24">
        <v>17</v>
      </c>
      <c r="C24" s="217">
        <v>0</v>
      </c>
      <c r="D24" s="217">
        <v>0</v>
      </c>
      <c r="E24" s="217">
        <v>0</v>
      </c>
      <c r="F24" s="217">
        <v>0</v>
      </c>
    </row>
    <row r="25" spans="1:6" x14ac:dyDescent="0.2">
      <c r="A25" s="16" t="s">
        <v>67</v>
      </c>
      <c r="B25" s="24">
        <v>18</v>
      </c>
      <c r="C25" s="217">
        <v>0</v>
      </c>
      <c r="D25" s="217">
        <v>0</v>
      </c>
      <c r="E25" s="217">
        <v>0</v>
      </c>
      <c r="F25" s="217">
        <v>0</v>
      </c>
    </row>
    <row r="26" spans="1:6" x14ac:dyDescent="0.2">
      <c r="A26" s="16" t="s">
        <v>68</v>
      </c>
      <c r="B26" s="24">
        <v>19</v>
      </c>
      <c r="C26" s="217">
        <v>0</v>
      </c>
      <c r="D26" s="217">
        <v>0</v>
      </c>
      <c r="E26" s="217">
        <v>0</v>
      </c>
      <c r="F26" s="217">
        <v>0</v>
      </c>
    </row>
    <row r="27" spans="1:6" x14ac:dyDescent="0.2">
      <c r="A27" s="16" t="s">
        <v>2</v>
      </c>
      <c r="B27" s="24">
        <v>20</v>
      </c>
      <c r="C27" s="217">
        <v>0</v>
      </c>
      <c r="D27" s="217">
        <v>0</v>
      </c>
      <c r="E27" s="217">
        <v>0</v>
      </c>
      <c r="F27" s="217">
        <v>0</v>
      </c>
    </row>
    <row r="28" spans="1:6" x14ac:dyDescent="0.2">
      <c r="A28" s="16" t="s">
        <v>69</v>
      </c>
      <c r="B28" s="24">
        <v>21</v>
      </c>
      <c r="C28" s="217">
        <v>0</v>
      </c>
      <c r="D28" s="217">
        <v>0</v>
      </c>
      <c r="E28" s="217">
        <v>0</v>
      </c>
      <c r="F28" s="217">
        <v>0</v>
      </c>
    </row>
    <row r="29" spans="1:6" x14ac:dyDescent="0.2">
      <c r="A29" s="16" t="s">
        <v>70</v>
      </c>
      <c r="B29" s="24">
        <v>22</v>
      </c>
      <c r="C29" s="217">
        <v>0</v>
      </c>
      <c r="D29" s="217">
        <v>0</v>
      </c>
      <c r="E29" s="217">
        <v>0</v>
      </c>
      <c r="F29" s="217">
        <v>0</v>
      </c>
    </row>
    <row r="30" spans="1:6" x14ac:dyDescent="0.2">
      <c r="A30" s="16" t="s">
        <v>33</v>
      </c>
      <c r="B30" s="24">
        <v>23</v>
      </c>
      <c r="C30" s="217">
        <v>0</v>
      </c>
      <c r="D30" s="217">
        <v>0</v>
      </c>
      <c r="E30" s="217">
        <v>0</v>
      </c>
      <c r="F30" s="217">
        <v>0</v>
      </c>
    </row>
    <row r="31" spans="1:6" x14ac:dyDescent="0.2">
      <c r="A31" s="16" t="s">
        <v>71</v>
      </c>
      <c r="B31" s="24">
        <v>24</v>
      </c>
      <c r="C31" s="217">
        <v>0</v>
      </c>
      <c r="D31" s="217">
        <v>0</v>
      </c>
      <c r="E31" s="217">
        <v>0</v>
      </c>
      <c r="F31" s="217">
        <v>0</v>
      </c>
    </row>
    <row r="32" spans="1:6" x14ac:dyDescent="0.2">
      <c r="A32" s="16" t="s">
        <v>72</v>
      </c>
      <c r="B32" s="24">
        <v>25</v>
      </c>
      <c r="C32" s="217">
        <v>0</v>
      </c>
      <c r="D32" s="217">
        <v>0</v>
      </c>
      <c r="E32" s="217">
        <v>0</v>
      </c>
      <c r="F32" s="217">
        <v>0</v>
      </c>
    </row>
    <row r="33" spans="1:6" x14ac:dyDescent="0.2">
      <c r="A33" s="16" t="s">
        <v>73</v>
      </c>
      <c r="B33" s="24">
        <v>26</v>
      </c>
      <c r="C33" s="217">
        <v>0</v>
      </c>
      <c r="D33" s="217">
        <v>0</v>
      </c>
      <c r="E33" s="217">
        <v>0</v>
      </c>
      <c r="F33" s="217">
        <v>0</v>
      </c>
    </row>
    <row r="34" spans="1:6" x14ac:dyDescent="0.2">
      <c r="A34" s="16" t="s">
        <v>3</v>
      </c>
      <c r="B34" s="24">
        <v>27</v>
      </c>
      <c r="C34" s="217">
        <v>197752291735.01001</v>
      </c>
      <c r="D34" s="217">
        <v>194304612693.89001</v>
      </c>
      <c r="E34" s="217">
        <v>189218135489.76999</v>
      </c>
      <c r="F34" s="217">
        <v>180719071375.87</v>
      </c>
    </row>
    <row r="35" spans="1:6" x14ac:dyDescent="0.2">
      <c r="A35" s="16" t="s">
        <v>34</v>
      </c>
      <c r="B35" s="24">
        <v>28</v>
      </c>
      <c r="C35" s="217">
        <v>0</v>
      </c>
      <c r="D35" s="217">
        <v>0</v>
      </c>
      <c r="E35" s="217">
        <v>0</v>
      </c>
      <c r="F35" s="217">
        <v>0</v>
      </c>
    </row>
    <row r="36" spans="1:6" x14ac:dyDescent="0.2">
      <c r="A36" s="16" t="s">
        <v>35</v>
      </c>
      <c r="B36" s="24">
        <v>29</v>
      </c>
      <c r="C36" s="217">
        <v>197752291735.01001</v>
      </c>
      <c r="D36" s="217">
        <v>194304612693.89001</v>
      </c>
      <c r="E36" s="217">
        <v>189218135489.76999</v>
      </c>
      <c r="F36" s="217">
        <v>180719071375.87</v>
      </c>
    </row>
    <row r="37" spans="1:6" x14ac:dyDescent="0.2">
      <c r="A37" s="16" t="s">
        <v>36</v>
      </c>
      <c r="B37" s="24">
        <v>30</v>
      </c>
      <c r="C37" s="217">
        <v>22159948519.41</v>
      </c>
      <c r="D37" s="217">
        <v>23124915087.970001</v>
      </c>
      <c r="E37" s="217">
        <v>21572440158.470001</v>
      </c>
      <c r="F37" s="217">
        <v>17903409429.66</v>
      </c>
    </row>
    <row r="38" spans="1:6" x14ac:dyDescent="0.2">
      <c r="A38" s="16" t="s">
        <v>74</v>
      </c>
      <c r="B38" s="24">
        <v>31</v>
      </c>
      <c r="C38" s="217">
        <v>175573777751.51999</v>
      </c>
      <c r="D38" s="217">
        <v>171162664041.67999</v>
      </c>
      <c r="E38" s="217">
        <v>167629869149.57001</v>
      </c>
      <c r="F38" s="217">
        <v>162787445883.67999</v>
      </c>
    </row>
    <row r="39" spans="1:6" x14ac:dyDescent="0.2">
      <c r="A39" s="16" t="s">
        <v>37</v>
      </c>
      <c r="B39" s="24">
        <v>32</v>
      </c>
      <c r="C39" s="217">
        <v>18565464.079999998</v>
      </c>
      <c r="D39" s="217">
        <v>17033564.239999998</v>
      </c>
      <c r="E39" s="217">
        <v>15826181.73</v>
      </c>
      <c r="F39" s="217">
        <v>28216062.530000001</v>
      </c>
    </row>
    <row r="40" spans="1:6" x14ac:dyDescent="0.2">
      <c r="A40" s="16" t="s">
        <v>75</v>
      </c>
      <c r="B40" s="24">
        <v>33</v>
      </c>
      <c r="C40" s="217">
        <v>0</v>
      </c>
      <c r="D40" s="217">
        <v>0</v>
      </c>
      <c r="E40" s="217">
        <v>0</v>
      </c>
      <c r="F40" s="217">
        <v>0</v>
      </c>
    </row>
    <row r="41" spans="1:6" x14ac:dyDescent="0.2">
      <c r="A41" s="16" t="s">
        <v>76</v>
      </c>
      <c r="B41" s="24">
        <v>34</v>
      </c>
      <c r="C41" s="217">
        <v>0</v>
      </c>
      <c r="D41" s="217">
        <v>0</v>
      </c>
      <c r="E41" s="217">
        <v>0</v>
      </c>
      <c r="F41" s="217">
        <v>0</v>
      </c>
    </row>
    <row r="42" spans="1:6" x14ac:dyDescent="0.2">
      <c r="A42" s="16" t="s">
        <v>77</v>
      </c>
      <c r="B42" s="24">
        <v>35</v>
      </c>
      <c r="C42" s="217">
        <v>0</v>
      </c>
      <c r="D42" s="217">
        <v>0</v>
      </c>
      <c r="E42" s="217">
        <v>0</v>
      </c>
      <c r="F42" s="217">
        <v>0</v>
      </c>
    </row>
    <row r="43" spans="1:6" x14ac:dyDescent="0.2">
      <c r="A43" s="16" t="s">
        <v>78</v>
      </c>
      <c r="B43" s="24">
        <v>36</v>
      </c>
      <c r="C43" s="217">
        <v>0</v>
      </c>
      <c r="D43" s="217">
        <v>0</v>
      </c>
      <c r="E43" s="217">
        <v>0</v>
      </c>
      <c r="F43" s="217">
        <v>0</v>
      </c>
    </row>
    <row r="44" spans="1:6" x14ac:dyDescent="0.2">
      <c r="A44" s="16" t="s">
        <v>79</v>
      </c>
      <c r="B44" s="24">
        <v>37</v>
      </c>
      <c r="C44" s="217">
        <v>0</v>
      </c>
      <c r="D44" s="217">
        <v>0</v>
      </c>
      <c r="E44" s="217">
        <v>0</v>
      </c>
      <c r="F44" s="217">
        <v>0</v>
      </c>
    </row>
    <row r="45" spans="1:6" x14ac:dyDescent="0.2">
      <c r="A45" s="16" t="s">
        <v>80</v>
      </c>
      <c r="B45" s="24">
        <v>38</v>
      </c>
      <c r="C45" s="217">
        <v>0</v>
      </c>
      <c r="D45" s="217">
        <v>0</v>
      </c>
      <c r="E45" s="217">
        <v>0</v>
      </c>
      <c r="F45" s="217">
        <v>0</v>
      </c>
    </row>
    <row r="46" spans="1:6" x14ac:dyDescent="0.2">
      <c r="A46" s="16" t="s">
        <v>4</v>
      </c>
      <c r="B46" s="24">
        <v>39</v>
      </c>
      <c r="C46" s="217">
        <v>0</v>
      </c>
      <c r="D46" s="217">
        <v>0</v>
      </c>
      <c r="E46" s="217">
        <v>0</v>
      </c>
      <c r="F46" s="217">
        <v>0</v>
      </c>
    </row>
    <row r="47" spans="1:6" x14ac:dyDescent="0.2">
      <c r="A47" s="16" t="s">
        <v>81</v>
      </c>
      <c r="B47" s="24">
        <v>40</v>
      </c>
      <c r="C47" s="217">
        <v>0</v>
      </c>
      <c r="D47" s="217">
        <v>0</v>
      </c>
      <c r="E47" s="217">
        <v>0</v>
      </c>
      <c r="F47" s="217">
        <v>0</v>
      </c>
    </row>
    <row r="48" spans="1:6" x14ac:dyDescent="0.2">
      <c r="A48" s="16" t="s">
        <v>82</v>
      </c>
      <c r="B48" s="24">
        <v>41</v>
      </c>
      <c r="C48" s="217">
        <v>0</v>
      </c>
      <c r="D48" s="217">
        <v>0</v>
      </c>
      <c r="E48" s="217">
        <v>0</v>
      </c>
      <c r="F48" s="217">
        <v>0</v>
      </c>
    </row>
    <row r="49" spans="1:6" x14ac:dyDescent="0.2">
      <c r="A49" s="16" t="s">
        <v>83</v>
      </c>
      <c r="B49" s="24">
        <v>42</v>
      </c>
      <c r="C49" s="217">
        <v>0</v>
      </c>
      <c r="D49" s="217">
        <v>0</v>
      </c>
      <c r="E49" s="217">
        <v>0</v>
      </c>
      <c r="F49" s="217">
        <v>0</v>
      </c>
    </row>
    <row r="50" spans="1:6" x14ac:dyDescent="0.2">
      <c r="A50" s="16" t="s">
        <v>84</v>
      </c>
      <c r="B50" s="24">
        <v>43</v>
      </c>
      <c r="C50" s="217">
        <v>0</v>
      </c>
      <c r="D50" s="217">
        <v>0</v>
      </c>
      <c r="E50" s="217">
        <v>0</v>
      </c>
      <c r="F50" s="217">
        <v>0</v>
      </c>
    </row>
    <row r="51" spans="1:6" x14ac:dyDescent="0.2">
      <c r="A51" s="16" t="s">
        <v>85</v>
      </c>
      <c r="B51" s="24">
        <v>44</v>
      </c>
      <c r="C51" s="217">
        <v>0</v>
      </c>
      <c r="D51" s="217">
        <v>0</v>
      </c>
      <c r="E51" s="217">
        <v>0</v>
      </c>
      <c r="F51" s="217">
        <v>0</v>
      </c>
    </row>
    <row r="52" spans="1:6" x14ac:dyDescent="0.2">
      <c r="A52" s="16" t="s">
        <v>86</v>
      </c>
      <c r="B52" s="24">
        <v>45</v>
      </c>
      <c r="C52" s="217">
        <v>0</v>
      </c>
      <c r="D52" s="217">
        <v>0</v>
      </c>
      <c r="E52" s="217">
        <v>0</v>
      </c>
      <c r="F52" s="217">
        <v>0</v>
      </c>
    </row>
    <row r="53" spans="1:6" x14ac:dyDescent="0.2">
      <c r="A53" s="16" t="s">
        <v>87</v>
      </c>
      <c r="B53" s="24">
        <v>46</v>
      </c>
      <c r="C53" s="217">
        <v>73501717.709999993</v>
      </c>
      <c r="D53" s="217">
        <v>161773098.41</v>
      </c>
      <c r="E53" s="217">
        <v>158783500.75999999</v>
      </c>
      <c r="F53" s="217">
        <v>157854514.11000001</v>
      </c>
    </row>
    <row r="54" spans="1:6" x14ac:dyDescent="0.2">
      <c r="A54" s="16" t="s">
        <v>88</v>
      </c>
      <c r="B54" s="24">
        <v>47</v>
      </c>
      <c r="C54" s="217">
        <v>73501717.709999993</v>
      </c>
      <c r="D54" s="217">
        <v>161773098.41</v>
      </c>
      <c r="E54" s="217">
        <v>158783500.75999999</v>
      </c>
      <c r="F54" s="217">
        <v>157854514.11000001</v>
      </c>
    </row>
    <row r="55" spans="1:6" x14ac:dyDescent="0.2">
      <c r="A55" s="16" t="s">
        <v>89</v>
      </c>
      <c r="B55" s="24">
        <v>48</v>
      </c>
      <c r="C55" s="217">
        <v>0</v>
      </c>
      <c r="D55" s="217">
        <v>0</v>
      </c>
      <c r="E55" s="217">
        <v>0</v>
      </c>
      <c r="F55" s="217">
        <v>0</v>
      </c>
    </row>
    <row r="56" spans="1:6" x14ac:dyDescent="0.2">
      <c r="A56" s="16" t="s">
        <v>90</v>
      </c>
      <c r="B56" s="24">
        <v>49</v>
      </c>
      <c r="C56" s="217">
        <v>48435427.420000002</v>
      </c>
      <c r="D56" s="217">
        <v>49491793.909999996</v>
      </c>
      <c r="E56" s="217">
        <v>51427325.420000002</v>
      </c>
      <c r="F56" s="217">
        <v>54059814.109999999</v>
      </c>
    </row>
    <row r="57" spans="1:6" x14ac:dyDescent="0.2">
      <c r="A57" s="16" t="s">
        <v>91</v>
      </c>
      <c r="B57" s="24">
        <v>50</v>
      </c>
      <c r="C57" s="217">
        <v>0</v>
      </c>
      <c r="D57" s="217">
        <v>0</v>
      </c>
      <c r="E57" s="217">
        <v>0</v>
      </c>
      <c r="F57" s="217">
        <v>0</v>
      </c>
    </row>
    <row r="58" spans="1:6" x14ac:dyDescent="0.2">
      <c r="A58" s="16" t="s">
        <v>92</v>
      </c>
      <c r="B58" s="24">
        <v>51</v>
      </c>
      <c r="C58" s="217">
        <v>48435427.420000002</v>
      </c>
      <c r="D58" s="217">
        <v>49491793.909999996</v>
      </c>
      <c r="E58" s="217">
        <v>51427325.420000002</v>
      </c>
      <c r="F58" s="217">
        <v>54059814.109999999</v>
      </c>
    </row>
    <row r="59" spans="1:6" x14ac:dyDescent="0.2">
      <c r="A59" s="16" t="s">
        <v>93</v>
      </c>
      <c r="B59" s="24">
        <v>52</v>
      </c>
      <c r="C59" s="217">
        <v>0</v>
      </c>
      <c r="D59" s="217">
        <v>0</v>
      </c>
      <c r="E59" s="217">
        <v>0</v>
      </c>
      <c r="F59" s="217">
        <v>0</v>
      </c>
    </row>
    <row r="60" spans="1:6" x14ac:dyDescent="0.2">
      <c r="A60" s="16" t="s">
        <v>5</v>
      </c>
      <c r="B60" s="24">
        <v>53</v>
      </c>
      <c r="C60" s="217">
        <v>0</v>
      </c>
      <c r="D60" s="217">
        <v>0</v>
      </c>
      <c r="E60" s="217">
        <v>0</v>
      </c>
      <c r="F60" s="217">
        <v>0</v>
      </c>
    </row>
    <row r="61" spans="1:6" x14ac:dyDescent="0.2">
      <c r="A61" s="16" t="s">
        <v>94</v>
      </c>
      <c r="B61" s="24">
        <v>54</v>
      </c>
      <c r="C61" s="217">
        <v>0</v>
      </c>
      <c r="D61" s="217">
        <v>0</v>
      </c>
      <c r="E61" s="217">
        <v>0</v>
      </c>
      <c r="F61" s="217">
        <v>0</v>
      </c>
    </row>
    <row r="62" spans="1:6" x14ac:dyDescent="0.2">
      <c r="A62" s="16" t="s">
        <v>95</v>
      </c>
      <c r="B62" s="24">
        <v>55</v>
      </c>
      <c r="C62" s="217">
        <v>0</v>
      </c>
      <c r="D62" s="217">
        <v>0</v>
      </c>
      <c r="E62" s="217">
        <v>0</v>
      </c>
      <c r="F62" s="217">
        <v>0</v>
      </c>
    </row>
    <row r="63" spans="1:6" x14ac:dyDescent="0.2">
      <c r="A63" s="16" t="s">
        <v>6</v>
      </c>
      <c r="B63" s="24">
        <v>56</v>
      </c>
      <c r="C63" s="217">
        <v>67497598.349999994</v>
      </c>
      <c r="D63" s="217">
        <v>67900383.560000002</v>
      </c>
      <c r="E63" s="217">
        <v>55095029.640000001</v>
      </c>
      <c r="F63" s="217">
        <v>53723823.189999998</v>
      </c>
    </row>
    <row r="64" spans="1:6" ht="13.5" thickBot="1" x14ac:dyDescent="0.25">
      <c r="A64" s="17" t="s">
        <v>7</v>
      </c>
      <c r="B64" s="25">
        <v>57</v>
      </c>
      <c r="C64" s="218">
        <v>78324926.469999999</v>
      </c>
      <c r="D64" s="218">
        <v>0</v>
      </c>
      <c r="E64" s="218">
        <v>0</v>
      </c>
      <c r="F64" s="218">
        <v>0</v>
      </c>
    </row>
    <row r="65" spans="1:7" x14ac:dyDescent="0.2">
      <c r="A65" s="12"/>
      <c r="B65" s="26"/>
      <c r="C65" s="27"/>
      <c r="D65" s="27"/>
      <c r="E65" s="27"/>
      <c r="F65" s="27"/>
      <c r="G65" s="12"/>
    </row>
    <row r="66" spans="1:7" x14ac:dyDescent="0.2">
      <c r="A66" s="12"/>
      <c r="B66" s="26"/>
      <c r="C66" s="27"/>
      <c r="D66" s="27"/>
      <c r="E66" s="27"/>
      <c r="F66" s="27"/>
      <c r="G66" s="12"/>
    </row>
    <row r="67" spans="1:7" x14ac:dyDescent="0.2">
      <c r="A67" s="12"/>
      <c r="B67" s="26"/>
      <c r="C67" s="27"/>
      <c r="D67" s="27"/>
      <c r="E67" s="27"/>
      <c r="F67" s="27"/>
      <c r="G67" s="12"/>
    </row>
    <row r="68" spans="1:7" ht="13.5" thickBot="1" x14ac:dyDescent="0.25">
      <c r="A68" s="12"/>
      <c r="B68" s="26"/>
      <c r="C68" s="27"/>
      <c r="D68" s="27"/>
      <c r="E68" s="27"/>
      <c r="F68" s="27"/>
      <c r="G68" s="12"/>
    </row>
    <row r="69" spans="1:7" ht="13.5" thickBot="1" x14ac:dyDescent="0.25">
      <c r="A69" s="19" t="s">
        <v>246</v>
      </c>
      <c r="B69" s="20" t="s">
        <v>271</v>
      </c>
      <c r="C69" s="21">
        <v>41182</v>
      </c>
      <c r="D69" s="21">
        <v>41090</v>
      </c>
      <c r="E69" s="21">
        <v>40999</v>
      </c>
      <c r="F69" s="21">
        <v>40908</v>
      </c>
    </row>
    <row r="70" spans="1:7" x14ac:dyDescent="0.2">
      <c r="A70" s="22" t="s">
        <v>8</v>
      </c>
      <c r="B70" s="28">
        <v>1</v>
      </c>
      <c r="C70" s="219">
        <v>198054703303.20999</v>
      </c>
      <c r="D70" s="219">
        <v>194613170484.62</v>
      </c>
      <c r="E70" s="219">
        <v>189496804770.89001</v>
      </c>
      <c r="F70" s="219">
        <v>181002490995.72</v>
      </c>
    </row>
    <row r="71" spans="1:7" x14ac:dyDescent="0.2">
      <c r="A71" s="15" t="s">
        <v>9</v>
      </c>
      <c r="B71" s="29">
        <v>2</v>
      </c>
      <c r="C71" s="217">
        <v>172523449239.45999</v>
      </c>
      <c r="D71" s="217">
        <v>169780303888.78</v>
      </c>
      <c r="E71" s="217">
        <v>164341320352.62</v>
      </c>
      <c r="F71" s="217">
        <v>156542111207.95001</v>
      </c>
    </row>
    <row r="72" spans="1:7" x14ac:dyDescent="0.2">
      <c r="A72" s="16" t="s">
        <v>96</v>
      </c>
      <c r="B72" s="29">
        <v>3</v>
      </c>
      <c r="C72" s="217">
        <v>0</v>
      </c>
      <c r="D72" s="217">
        <v>0</v>
      </c>
      <c r="E72" s="217">
        <v>0</v>
      </c>
      <c r="F72" s="217">
        <v>0</v>
      </c>
    </row>
    <row r="73" spans="1:7" x14ac:dyDescent="0.2">
      <c r="A73" s="16" t="s">
        <v>10</v>
      </c>
      <c r="B73" s="29">
        <v>4</v>
      </c>
      <c r="C73" s="217">
        <v>0</v>
      </c>
      <c r="D73" s="217">
        <v>0</v>
      </c>
      <c r="E73" s="217">
        <v>0</v>
      </c>
      <c r="F73" s="217">
        <v>0</v>
      </c>
    </row>
    <row r="74" spans="1:7" x14ac:dyDescent="0.2">
      <c r="A74" s="16" t="s">
        <v>97</v>
      </c>
      <c r="B74" s="29">
        <v>5</v>
      </c>
      <c r="C74" s="217">
        <v>0</v>
      </c>
      <c r="D74" s="217">
        <v>0</v>
      </c>
      <c r="E74" s="217">
        <v>0</v>
      </c>
      <c r="F74" s="217">
        <v>0</v>
      </c>
    </row>
    <row r="75" spans="1:7" x14ac:dyDescent="0.2">
      <c r="A75" s="16" t="s">
        <v>98</v>
      </c>
      <c r="B75" s="29">
        <v>6</v>
      </c>
      <c r="C75" s="217">
        <v>0</v>
      </c>
      <c r="D75" s="217">
        <v>0</v>
      </c>
      <c r="E75" s="217">
        <v>0</v>
      </c>
      <c r="F75" s="217">
        <v>0</v>
      </c>
    </row>
    <row r="76" spans="1:7" x14ac:dyDescent="0.2">
      <c r="A76" s="16" t="s">
        <v>99</v>
      </c>
      <c r="B76" s="29">
        <v>7</v>
      </c>
      <c r="C76" s="217">
        <v>0</v>
      </c>
      <c r="D76" s="217">
        <v>0</v>
      </c>
      <c r="E76" s="217">
        <v>0</v>
      </c>
      <c r="F76" s="217">
        <v>0</v>
      </c>
    </row>
    <row r="77" spans="1:7" x14ac:dyDescent="0.2">
      <c r="A77" s="16" t="s">
        <v>100</v>
      </c>
      <c r="B77" s="29">
        <v>8</v>
      </c>
      <c r="C77" s="217">
        <v>0</v>
      </c>
      <c r="D77" s="217">
        <v>0</v>
      </c>
      <c r="E77" s="217">
        <v>0</v>
      </c>
      <c r="F77" s="217">
        <v>0</v>
      </c>
    </row>
    <row r="78" spans="1:7" x14ac:dyDescent="0.2">
      <c r="A78" s="16" t="s">
        <v>101</v>
      </c>
      <c r="B78" s="29">
        <v>9</v>
      </c>
      <c r="C78" s="217">
        <v>0</v>
      </c>
      <c r="D78" s="217">
        <v>0</v>
      </c>
      <c r="E78" s="217">
        <v>0</v>
      </c>
      <c r="F78" s="217">
        <v>0</v>
      </c>
    </row>
    <row r="79" spans="1:7" x14ac:dyDescent="0.2">
      <c r="A79" s="16" t="s">
        <v>102</v>
      </c>
      <c r="B79" s="29">
        <v>10</v>
      </c>
      <c r="C79" s="217">
        <v>0</v>
      </c>
      <c r="D79" s="217">
        <v>0</v>
      </c>
      <c r="E79" s="217">
        <v>0</v>
      </c>
      <c r="F79" s="217">
        <v>0</v>
      </c>
    </row>
    <row r="80" spans="1:7" x14ac:dyDescent="0.2">
      <c r="A80" s="16" t="s">
        <v>103</v>
      </c>
      <c r="B80" s="29">
        <v>11</v>
      </c>
      <c r="C80" s="217">
        <v>0</v>
      </c>
      <c r="D80" s="217">
        <v>0</v>
      </c>
      <c r="E80" s="217">
        <v>0</v>
      </c>
      <c r="F80" s="217">
        <v>0</v>
      </c>
    </row>
    <row r="81" spans="1:6" x14ac:dyDescent="0.2">
      <c r="A81" s="16" t="s">
        <v>11</v>
      </c>
      <c r="B81" s="29">
        <v>12</v>
      </c>
      <c r="C81" s="217">
        <v>0</v>
      </c>
      <c r="D81" s="217">
        <v>0</v>
      </c>
      <c r="E81" s="217">
        <v>0</v>
      </c>
      <c r="F81" s="217">
        <v>0</v>
      </c>
    </row>
    <row r="82" spans="1:6" x14ac:dyDescent="0.2">
      <c r="A82" s="16" t="s">
        <v>104</v>
      </c>
      <c r="B82" s="29">
        <v>13</v>
      </c>
      <c r="C82" s="217">
        <v>0</v>
      </c>
      <c r="D82" s="217">
        <v>0</v>
      </c>
      <c r="E82" s="217">
        <v>0</v>
      </c>
      <c r="F82" s="217">
        <v>0</v>
      </c>
    </row>
    <row r="83" spans="1:6" x14ac:dyDescent="0.2">
      <c r="A83" s="16" t="s">
        <v>105</v>
      </c>
      <c r="B83" s="29">
        <v>14</v>
      </c>
      <c r="C83" s="217">
        <v>0</v>
      </c>
      <c r="D83" s="217">
        <v>0</v>
      </c>
      <c r="E83" s="217">
        <v>0</v>
      </c>
      <c r="F83" s="217">
        <v>0</v>
      </c>
    </row>
    <row r="84" spans="1:6" x14ac:dyDescent="0.2">
      <c r="A84" s="16" t="s">
        <v>106</v>
      </c>
      <c r="B84" s="29">
        <v>15</v>
      </c>
      <c r="C84" s="217">
        <v>0</v>
      </c>
      <c r="D84" s="217">
        <v>0</v>
      </c>
      <c r="E84" s="217">
        <v>0</v>
      </c>
      <c r="F84" s="217">
        <v>0</v>
      </c>
    </row>
    <row r="85" spans="1:6" x14ac:dyDescent="0.2">
      <c r="A85" s="16" t="s">
        <v>107</v>
      </c>
      <c r="B85" s="29">
        <v>16</v>
      </c>
      <c r="C85" s="217">
        <v>0</v>
      </c>
      <c r="D85" s="217">
        <v>0</v>
      </c>
      <c r="E85" s="217">
        <v>0</v>
      </c>
      <c r="F85" s="217">
        <v>0</v>
      </c>
    </row>
    <row r="86" spans="1:6" x14ac:dyDescent="0.2">
      <c r="A86" s="16" t="s">
        <v>108</v>
      </c>
      <c r="B86" s="29">
        <v>17</v>
      </c>
      <c r="C86" s="217">
        <v>0</v>
      </c>
      <c r="D86" s="217">
        <v>0</v>
      </c>
      <c r="E86" s="217">
        <v>0</v>
      </c>
      <c r="F86" s="217">
        <v>0</v>
      </c>
    </row>
    <row r="87" spans="1:6" x14ac:dyDescent="0.2">
      <c r="A87" s="16" t="s">
        <v>109</v>
      </c>
      <c r="B87" s="29">
        <v>18</v>
      </c>
      <c r="C87" s="217">
        <v>0</v>
      </c>
      <c r="D87" s="217">
        <v>0</v>
      </c>
      <c r="E87" s="217">
        <v>0</v>
      </c>
      <c r="F87" s="217">
        <v>0</v>
      </c>
    </row>
    <row r="88" spans="1:6" x14ac:dyDescent="0.2">
      <c r="A88" s="16" t="s">
        <v>12</v>
      </c>
      <c r="B88" s="29">
        <v>19</v>
      </c>
      <c r="C88" s="217">
        <v>171846757775.73001</v>
      </c>
      <c r="D88" s="217">
        <v>169217093596.07001</v>
      </c>
      <c r="E88" s="217">
        <v>163634845927</v>
      </c>
      <c r="F88" s="217">
        <v>155981634540.73001</v>
      </c>
    </row>
    <row r="89" spans="1:6" x14ac:dyDescent="0.2">
      <c r="A89" s="16" t="s">
        <v>110</v>
      </c>
      <c r="B89" s="29">
        <v>20</v>
      </c>
      <c r="C89" s="217">
        <v>70037086585.949997</v>
      </c>
      <c r="D89" s="217">
        <v>68483449010.57</v>
      </c>
      <c r="E89" s="217">
        <v>62075058971.730003</v>
      </c>
      <c r="F89" s="217">
        <v>55562684387.040001</v>
      </c>
    </row>
    <row r="90" spans="1:6" x14ac:dyDescent="0.2">
      <c r="A90" s="16" t="s">
        <v>111</v>
      </c>
      <c r="B90" s="29">
        <v>21</v>
      </c>
      <c r="C90" s="217">
        <v>69611424849.970001</v>
      </c>
      <c r="D90" s="217">
        <v>67836633922.029999</v>
      </c>
      <c r="E90" s="217">
        <v>61439549561.639999</v>
      </c>
      <c r="F90" s="217">
        <v>54819449944.889999</v>
      </c>
    </row>
    <row r="91" spans="1:6" x14ac:dyDescent="0.2">
      <c r="A91" s="16" t="s">
        <v>112</v>
      </c>
      <c r="B91" s="29">
        <v>22</v>
      </c>
      <c r="C91" s="217">
        <v>419277094.51999998</v>
      </c>
      <c r="D91" s="217">
        <v>638479430.21000004</v>
      </c>
      <c r="E91" s="217">
        <v>627510978.61000001</v>
      </c>
      <c r="F91" s="217">
        <v>695838752.25</v>
      </c>
    </row>
    <row r="92" spans="1:6" x14ac:dyDescent="0.2">
      <c r="A92" s="16" t="s">
        <v>113</v>
      </c>
      <c r="B92" s="29">
        <v>23</v>
      </c>
      <c r="C92" s="217">
        <v>6384641.46</v>
      </c>
      <c r="D92" s="217">
        <v>8335558.3300000001</v>
      </c>
      <c r="E92" s="217">
        <v>7998431.4800000004</v>
      </c>
      <c r="F92" s="217">
        <v>47395689.899999999</v>
      </c>
    </row>
    <row r="93" spans="1:6" x14ac:dyDescent="0.2">
      <c r="A93" s="16" t="s">
        <v>114</v>
      </c>
      <c r="B93" s="29">
        <v>24</v>
      </c>
      <c r="C93" s="217">
        <v>101809671189.78</v>
      </c>
      <c r="D93" s="217">
        <v>100733644585.5</v>
      </c>
      <c r="E93" s="217">
        <v>101559786955.27</v>
      </c>
      <c r="F93" s="217">
        <v>100418950153.69</v>
      </c>
    </row>
    <row r="94" spans="1:6" x14ac:dyDescent="0.2">
      <c r="A94" s="16" t="s">
        <v>115</v>
      </c>
      <c r="B94" s="29">
        <v>25</v>
      </c>
      <c r="C94" s="217">
        <v>0</v>
      </c>
      <c r="D94" s="217">
        <v>0</v>
      </c>
      <c r="E94" s="217">
        <v>0</v>
      </c>
      <c r="F94" s="217">
        <v>0</v>
      </c>
    </row>
    <row r="95" spans="1:6" x14ac:dyDescent="0.2">
      <c r="A95" s="16" t="s">
        <v>13</v>
      </c>
      <c r="B95" s="29">
        <v>26</v>
      </c>
      <c r="C95" s="217">
        <v>0</v>
      </c>
      <c r="D95" s="217">
        <v>0</v>
      </c>
      <c r="E95" s="217">
        <v>0</v>
      </c>
      <c r="F95" s="217">
        <v>0</v>
      </c>
    </row>
    <row r="96" spans="1:6" x14ac:dyDescent="0.2">
      <c r="A96" s="16" t="s">
        <v>14</v>
      </c>
      <c r="B96" s="29">
        <v>27</v>
      </c>
      <c r="C96" s="217">
        <v>0</v>
      </c>
      <c r="D96" s="217">
        <v>0</v>
      </c>
      <c r="E96" s="217">
        <v>0</v>
      </c>
      <c r="F96" s="217">
        <v>0</v>
      </c>
    </row>
    <row r="97" spans="1:6" x14ac:dyDescent="0.2">
      <c r="A97" s="16" t="s">
        <v>116</v>
      </c>
      <c r="B97" s="29">
        <v>28</v>
      </c>
      <c r="C97" s="217">
        <v>0</v>
      </c>
      <c r="D97" s="217">
        <v>0</v>
      </c>
      <c r="E97" s="217">
        <v>0</v>
      </c>
      <c r="F97" s="217">
        <v>0</v>
      </c>
    </row>
    <row r="98" spans="1:6" x14ac:dyDescent="0.2">
      <c r="A98" s="16" t="s">
        <v>117</v>
      </c>
      <c r="B98" s="29">
        <v>29</v>
      </c>
      <c r="C98" s="217">
        <v>0</v>
      </c>
      <c r="D98" s="217">
        <v>0</v>
      </c>
      <c r="E98" s="217">
        <v>0</v>
      </c>
      <c r="F98" s="217">
        <v>0</v>
      </c>
    </row>
    <row r="99" spans="1:6" x14ac:dyDescent="0.2">
      <c r="A99" s="16" t="s">
        <v>118</v>
      </c>
      <c r="B99" s="29">
        <v>30</v>
      </c>
      <c r="C99" s="217">
        <v>0</v>
      </c>
      <c r="D99" s="217">
        <v>0</v>
      </c>
      <c r="E99" s="217">
        <v>0</v>
      </c>
      <c r="F99" s="217">
        <v>0</v>
      </c>
    </row>
    <row r="100" spans="1:6" x14ac:dyDescent="0.2">
      <c r="A100" s="16" t="s">
        <v>119</v>
      </c>
      <c r="B100" s="29">
        <v>31</v>
      </c>
      <c r="C100" s="217">
        <v>0</v>
      </c>
      <c r="D100" s="217">
        <v>0</v>
      </c>
      <c r="E100" s="217">
        <v>0</v>
      </c>
      <c r="F100" s="217">
        <v>0</v>
      </c>
    </row>
    <row r="101" spans="1:6" x14ac:dyDescent="0.2">
      <c r="A101" s="16" t="s">
        <v>120</v>
      </c>
      <c r="B101" s="29">
        <v>32</v>
      </c>
      <c r="C101" s="217">
        <v>0</v>
      </c>
      <c r="D101" s="217">
        <v>0</v>
      </c>
      <c r="E101" s="217">
        <v>0</v>
      </c>
      <c r="F101" s="217">
        <v>0</v>
      </c>
    </row>
    <row r="102" spans="1:6" x14ac:dyDescent="0.2">
      <c r="A102" s="16" t="s">
        <v>121</v>
      </c>
      <c r="B102" s="29">
        <v>33</v>
      </c>
      <c r="C102" s="217">
        <v>0</v>
      </c>
      <c r="D102" s="217">
        <v>0</v>
      </c>
      <c r="E102" s="217">
        <v>0</v>
      </c>
      <c r="F102" s="217">
        <v>0</v>
      </c>
    </row>
    <row r="103" spans="1:6" x14ac:dyDescent="0.2">
      <c r="A103" s="16" t="s">
        <v>15</v>
      </c>
      <c r="B103" s="29">
        <v>34</v>
      </c>
      <c r="C103" s="217">
        <v>1980000</v>
      </c>
      <c r="D103" s="217">
        <v>1980000</v>
      </c>
      <c r="E103" s="217">
        <v>1980000</v>
      </c>
      <c r="F103" s="217">
        <v>1980000</v>
      </c>
    </row>
    <row r="104" spans="1:6" x14ac:dyDescent="0.2">
      <c r="A104" s="16" t="s">
        <v>122</v>
      </c>
      <c r="B104" s="29">
        <v>35</v>
      </c>
      <c r="C104" s="217">
        <v>0</v>
      </c>
      <c r="D104" s="217">
        <v>0</v>
      </c>
      <c r="E104" s="217">
        <v>0</v>
      </c>
      <c r="F104" s="217">
        <v>0</v>
      </c>
    </row>
    <row r="105" spans="1:6" x14ac:dyDescent="0.2">
      <c r="A105" s="16" t="s">
        <v>123</v>
      </c>
      <c r="B105" s="29">
        <v>36</v>
      </c>
      <c r="C105" s="217">
        <v>0</v>
      </c>
      <c r="D105" s="217">
        <v>0</v>
      </c>
      <c r="E105" s="217">
        <v>0</v>
      </c>
      <c r="F105" s="217">
        <v>0</v>
      </c>
    </row>
    <row r="106" spans="1:6" x14ac:dyDescent="0.2">
      <c r="A106" s="16" t="s">
        <v>124</v>
      </c>
      <c r="B106" s="29">
        <v>37</v>
      </c>
      <c r="C106" s="217">
        <v>0</v>
      </c>
      <c r="D106" s="217">
        <v>0</v>
      </c>
      <c r="E106" s="217">
        <v>0</v>
      </c>
      <c r="F106" s="217">
        <v>0</v>
      </c>
    </row>
    <row r="107" spans="1:6" x14ac:dyDescent="0.2">
      <c r="A107" s="16" t="s">
        <v>125</v>
      </c>
      <c r="B107" s="29">
        <v>38</v>
      </c>
      <c r="C107" s="217">
        <v>0</v>
      </c>
      <c r="D107" s="217">
        <v>0</v>
      </c>
      <c r="E107" s="217">
        <v>0</v>
      </c>
      <c r="F107" s="217">
        <v>0</v>
      </c>
    </row>
    <row r="108" spans="1:6" x14ac:dyDescent="0.2">
      <c r="A108" s="16" t="s">
        <v>126</v>
      </c>
      <c r="B108" s="29">
        <v>39</v>
      </c>
      <c r="C108" s="217">
        <v>0</v>
      </c>
      <c r="D108" s="217">
        <v>0</v>
      </c>
      <c r="E108" s="217">
        <v>0</v>
      </c>
      <c r="F108" s="217">
        <v>0</v>
      </c>
    </row>
    <row r="109" spans="1:6" x14ac:dyDescent="0.2">
      <c r="A109" s="16" t="s">
        <v>127</v>
      </c>
      <c r="B109" s="29">
        <v>40</v>
      </c>
      <c r="C109" s="217">
        <v>1980000</v>
      </c>
      <c r="D109" s="217">
        <v>1980000</v>
      </c>
      <c r="E109" s="217">
        <v>1980000</v>
      </c>
      <c r="F109" s="217">
        <v>1980000</v>
      </c>
    </row>
    <row r="110" spans="1:6" x14ac:dyDescent="0.2">
      <c r="A110" s="16" t="s">
        <v>16</v>
      </c>
      <c r="B110" s="29">
        <v>41</v>
      </c>
      <c r="C110" s="217">
        <v>289200455.58999997</v>
      </c>
      <c r="D110" s="217">
        <v>261060348.28999999</v>
      </c>
      <c r="E110" s="217">
        <v>413105346.73000002</v>
      </c>
      <c r="F110" s="217">
        <v>353692936.69999999</v>
      </c>
    </row>
    <row r="111" spans="1:6" x14ac:dyDescent="0.2">
      <c r="A111" s="16" t="s">
        <v>128</v>
      </c>
      <c r="B111" s="29">
        <v>42</v>
      </c>
      <c r="C111" s="217">
        <v>90863072.590000004</v>
      </c>
      <c r="D111" s="217">
        <v>74413285.290000007</v>
      </c>
      <c r="E111" s="217">
        <v>242409947.72999999</v>
      </c>
      <c r="F111" s="217">
        <v>206966137.69999999</v>
      </c>
    </row>
    <row r="112" spans="1:6" x14ac:dyDescent="0.2">
      <c r="A112" s="16" t="s">
        <v>129</v>
      </c>
      <c r="B112" s="29">
        <v>43</v>
      </c>
      <c r="C112" s="217">
        <v>198337383</v>
      </c>
      <c r="D112" s="217">
        <v>186647063</v>
      </c>
      <c r="E112" s="217">
        <v>170695399</v>
      </c>
      <c r="F112" s="217">
        <v>146726799</v>
      </c>
    </row>
    <row r="113" spans="1:6" x14ac:dyDescent="0.2">
      <c r="A113" s="16" t="s">
        <v>17</v>
      </c>
      <c r="B113" s="29">
        <v>44</v>
      </c>
      <c r="C113" s="217">
        <v>385511008.13999999</v>
      </c>
      <c r="D113" s="217">
        <v>300169944.42000002</v>
      </c>
      <c r="E113" s="217">
        <v>291389078.88999999</v>
      </c>
      <c r="F113" s="217">
        <v>204803730.52000001</v>
      </c>
    </row>
    <row r="114" spans="1:6" x14ac:dyDescent="0.2">
      <c r="A114" s="16" t="s">
        <v>130</v>
      </c>
      <c r="B114" s="29">
        <v>45</v>
      </c>
      <c r="C114" s="217"/>
      <c r="D114" s="217"/>
      <c r="E114" s="217"/>
      <c r="F114" s="217"/>
    </row>
    <row r="115" spans="1:6" x14ac:dyDescent="0.2">
      <c r="A115" s="16" t="s">
        <v>18</v>
      </c>
      <c r="B115" s="29">
        <v>46</v>
      </c>
      <c r="C115" s="217">
        <v>0</v>
      </c>
      <c r="D115" s="217">
        <v>0</v>
      </c>
      <c r="E115" s="217">
        <v>0</v>
      </c>
      <c r="F115" s="217">
        <v>0</v>
      </c>
    </row>
    <row r="116" spans="1:6" x14ac:dyDescent="0.2">
      <c r="A116" s="16" t="s">
        <v>19</v>
      </c>
      <c r="B116" s="29">
        <v>47</v>
      </c>
      <c r="C116" s="217">
        <v>25531254063.75</v>
      </c>
      <c r="D116" s="217">
        <v>24832866495.84</v>
      </c>
      <c r="E116" s="217">
        <v>25155484418.27</v>
      </c>
      <c r="F116" s="217">
        <v>24460379787.77</v>
      </c>
    </row>
    <row r="117" spans="1:6" x14ac:dyDescent="0.2">
      <c r="A117" s="16" t="s">
        <v>20</v>
      </c>
      <c r="B117" s="29">
        <v>48</v>
      </c>
      <c r="C117" s="217">
        <v>5076334000</v>
      </c>
      <c r="D117" s="217">
        <v>5076334000</v>
      </c>
      <c r="E117" s="217">
        <v>5076333500</v>
      </c>
      <c r="F117" s="217">
        <v>5076333500</v>
      </c>
    </row>
    <row r="118" spans="1:6" x14ac:dyDescent="0.2">
      <c r="A118" s="16" t="s">
        <v>131</v>
      </c>
      <c r="B118" s="29">
        <v>49</v>
      </c>
      <c r="C118" s="217">
        <v>5076334000</v>
      </c>
      <c r="D118" s="217">
        <v>5076334000</v>
      </c>
      <c r="E118" s="217">
        <v>5076333500</v>
      </c>
      <c r="F118" s="217">
        <v>5076333500</v>
      </c>
    </row>
    <row r="119" spans="1:6" x14ac:dyDescent="0.2">
      <c r="A119" s="16" t="s">
        <v>132</v>
      </c>
      <c r="B119" s="29">
        <v>50</v>
      </c>
      <c r="C119" s="217">
        <v>0</v>
      </c>
      <c r="D119" s="217">
        <v>0</v>
      </c>
      <c r="E119" s="217">
        <v>0</v>
      </c>
      <c r="F119" s="217">
        <v>0</v>
      </c>
    </row>
    <row r="120" spans="1:6" x14ac:dyDescent="0.2">
      <c r="A120" s="16" t="s">
        <v>133</v>
      </c>
      <c r="B120" s="29">
        <v>51</v>
      </c>
      <c r="C120" s="217">
        <v>17369071485.490002</v>
      </c>
      <c r="D120" s="217">
        <v>17369071485.490002</v>
      </c>
      <c r="E120" s="217">
        <v>16364381400</v>
      </c>
      <c r="F120" s="217">
        <v>16364381400</v>
      </c>
    </row>
    <row r="121" spans="1:6" x14ac:dyDescent="0.2">
      <c r="A121" s="16" t="s">
        <v>21</v>
      </c>
      <c r="B121" s="29">
        <v>52</v>
      </c>
      <c r="C121" s="217">
        <v>0</v>
      </c>
      <c r="D121" s="217">
        <v>0</v>
      </c>
      <c r="E121" s="217">
        <v>0</v>
      </c>
      <c r="F121" s="217">
        <v>0</v>
      </c>
    </row>
    <row r="122" spans="1:6" x14ac:dyDescent="0.2">
      <c r="A122" s="16" t="s">
        <v>134</v>
      </c>
      <c r="B122" s="29">
        <v>53</v>
      </c>
      <c r="C122" s="217">
        <v>0</v>
      </c>
      <c r="D122" s="217">
        <v>0</v>
      </c>
      <c r="E122" s="217">
        <v>0</v>
      </c>
      <c r="F122" s="217">
        <v>0</v>
      </c>
    </row>
    <row r="123" spans="1:6" x14ac:dyDescent="0.2">
      <c r="A123" s="16" t="s">
        <v>135</v>
      </c>
      <c r="B123" s="29">
        <v>54</v>
      </c>
      <c r="C123" s="217">
        <v>0</v>
      </c>
      <c r="D123" s="217">
        <v>0</v>
      </c>
      <c r="E123" s="217">
        <v>0</v>
      </c>
      <c r="F123" s="217">
        <v>0</v>
      </c>
    </row>
    <row r="124" spans="1:6" x14ac:dyDescent="0.2">
      <c r="A124" s="16" t="s">
        <v>136</v>
      </c>
      <c r="B124" s="29">
        <v>55</v>
      </c>
      <c r="C124" s="217">
        <v>0</v>
      </c>
      <c r="D124" s="217">
        <v>0</v>
      </c>
      <c r="E124" s="217">
        <v>0</v>
      </c>
      <c r="F124" s="217">
        <v>0</v>
      </c>
    </row>
    <row r="125" spans="1:6" x14ac:dyDescent="0.2">
      <c r="A125" s="16" t="s">
        <v>137</v>
      </c>
      <c r="B125" s="29">
        <v>56</v>
      </c>
      <c r="C125" s="217">
        <v>0</v>
      </c>
      <c r="D125" s="217">
        <v>0</v>
      </c>
      <c r="E125" s="217">
        <v>0</v>
      </c>
      <c r="F125" s="217">
        <v>0</v>
      </c>
    </row>
    <row r="126" spans="1:6" x14ac:dyDescent="0.2">
      <c r="A126" s="16" t="s">
        <v>138</v>
      </c>
      <c r="B126" s="29">
        <v>57</v>
      </c>
      <c r="C126" s="217">
        <v>0</v>
      </c>
      <c r="D126" s="217">
        <v>0</v>
      </c>
      <c r="E126" s="217">
        <v>0</v>
      </c>
      <c r="F126" s="217">
        <v>0</v>
      </c>
    </row>
    <row r="127" spans="1:6" x14ac:dyDescent="0.2">
      <c r="A127" s="16" t="s">
        <v>139</v>
      </c>
      <c r="B127" s="29">
        <v>58</v>
      </c>
      <c r="C127" s="217">
        <v>0</v>
      </c>
      <c r="D127" s="217">
        <v>0</v>
      </c>
      <c r="E127" s="217">
        <v>0</v>
      </c>
      <c r="F127" s="217">
        <v>0</v>
      </c>
    </row>
    <row r="128" spans="1:6" x14ac:dyDescent="0.2">
      <c r="A128" s="16" t="s">
        <v>140</v>
      </c>
      <c r="B128" s="29">
        <v>59</v>
      </c>
      <c r="C128" s="217">
        <v>0</v>
      </c>
      <c r="D128" s="217">
        <v>0</v>
      </c>
      <c r="E128" s="217">
        <v>0</v>
      </c>
      <c r="F128" s="217">
        <v>0</v>
      </c>
    </row>
    <row r="129" spans="1:6" x14ac:dyDescent="0.2">
      <c r="A129" s="16" t="s">
        <v>141</v>
      </c>
      <c r="B129" s="29">
        <v>60</v>
      </c>
      <c r="C129" s="217">
        <v>0</v>
      </c>
      <c r="D129" s="217">
        <v>0</v>
      </c>
      <c r="E129" s="217">
        <v>0</v>
      </c>
      <c r="F129" s="217">
        <v>0</v>
      </c>
    </row>
    <row r="130" spans="1:6" x14ac:dyDescent="0.2">
      <c r="A130" s="16" t="s">
        <v>142</v>
      </c>
      <c r="B130" s="29">
        <v>61</v>
      </c>
      <c r="C130" s="217">
        <v>0</v>
      </c>
      <c r="D130" s="217">
        <v>0</v>
      </c>
      <c r="E130" s="217">
        <v>0</v>
      </c>
      <c r="F130" s="217">
        <v>0</v>
      </c>
    </row>
    <row r="131" spans="1:6" x14ac:dyDescent="0.2">
      <c r="A131" s="16" t="s">
        <v>143</v>
      </c>
      <c r="B131" s="29">
        <v>62</v>
      </c>
      <c r="C131" s="217">
        <v>0</v>
      </c>
      <c r="D131" s="217">
        <v>0</v>
      </c>
      <c r="E131" s="217">
        <v>0</v>
      </c>
      <c r="F131" s="217">
        <v>0</v>
      </c>
    </row>
    <row r="132" spans="1:6" x14ac:dyDescent="0.2">
      <c r="A132" s="16" t="s">
        <v>144</v>
      </c>
      <c r="B132" s="29">
        <v>63</v>
      </c>
      <c r="C132" s="217">
        <v>1015270000</v>
      </c>
      <c r="D132" s="217">
        <v>1015270000</v>
      </c>
      <c r="E132" s="217">
        <v>388434628.51999998</v>
      </c>
      <c r="F132" s="217">
        <v>388434628.51999998</v>
      </c>
    </row>
    <row r="133" spans="1:6" x14ac:dyDescent="0.2">
      <c r="A133" s="16" t="s">
        <v>145</v>
      </c>
      <c r="B133" s="29">
        <v>64</v>
      </c>
      <c r="C133" s="217">
        <v>711119.84</v>
      </c>
      <c r="D133" s="217">
        <v>711119.84</v>
      </c>
      <c r="E133" s="217">
        <v>2631230259.25</v>
      </c>
      <c r="F133" s="217">
        <v>711119.84</v>
      </c>
    </row>
    <row r="134" spans="1:6" x14ac:dyDescent="0.2">
      <c r="A134" s="16" t="s">
        <v>22</v>
      </c>
      <c r="B134" s="29">
        <v>65</v>
      </c>
      <c r="C134" s="217">
        <v>0</v>
      </c>
      <c r="D134" s="217">
        <v>0</v>
      </c>
      <c r="E134" s="217">
        <v>0</v>
      </c>
      <c r="F134" s="217">
        <v>0</v>
      </c>
    </row>
    <row r="135" spans="1:6" ht="13.5" thickBot="1" x14ac:dyDescent="0.25">
      <c r="A135" s="17" t="s">
        <v>23</v>
      </c>
      <c r="B135" s="30">
        <v>66</v>
      </c>
      <c r="C135" s="218">
        <v>2069867458.4200001</v>
      </c>
      <c r="D135" s="218">
        <v>1371479990.51</v>
      </c>
      <c r="E135" s="218">
        <v>695104630.5</v>
      </c>
      <c r="F135" s="218">
        <v>2630519139.4099998</v>
      </c>
    </row>
  </sheetData>
  <mergeCells count="2">
    <mergeCell ref="A3:F3"/>
    <mergeCell ref="A4:F4"/>
  </mergeCells>
  <phoneticPr fontId="3" type="noConversion"/>
  <printOptions horizontalCentered="1" verticalCentered="1"/>
  <pageMargins left="0.78740157480314965" right="0.78740157480314965" top="0.19685039370078741" bottom="0" header="0.51181102362204722" footer="0.51181102362204722"/>
  <pageSetup paperSize="9" scale="76" fitToHeight="2" orientation="portrait" r:id="rId1"/>
  <headerFooter alignWithMargins="0"/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showGridLines="0" zoomScaleNormal="100" workbookViewId="0">
      <selection activeCell="H12" sqref="H12"/>
    </sheetView>
  </sheetViews>
  <sheetFormatPr defaultRowHeight="12.75" x14ac:dyDescent="0.2"/>
  <cols>
    <col min="1" max="1" width="52.85546875" style="2" bestFit="1" customWidth="1"/>
    <col min="2" max="2" width="3.7109375" style="2" customWidth="1"/>
    <col min="3" max="6" width="13.85546875" style="2" customWidth="1"/>
    <col min="7" max="16384" width="9.140625" style="2"/>
  </cols>
  <sheetData>
    <row r="1" spans="1:7" x14ac:dyDescent="0.2">
      <c r="F1" s="2" t="s">
        <v>280</v>
      </c>
    </row>
    <row r="3" spans="1:7" ht="18" x14ac:dyDescent="0.25">
      <c r="A3" s="400" t="s">
        <v>247</v>
      </c>
      <c r="B3" s="400"/>
      <c r="C3" s="400"/>
      <c r="D3" s="400"/>
      <c r="E3" s="400"/>
      <c r="F3" s="400"/>
    </row>
    <row r="4" spans="1:7" x14ac:dyDescent="0.2">
      <c r="A4" s="401" t="s">
        <v>272</v>
      </c>
      <c r="B4" s="401"/>
      <c r="C4" s="401"/>
      <c r="D4" s="401"/>
      <c r="E4" s="401"/>
      <c r="F4" s="401"/>
      <c r="G4" s="18"/>
    </row>
    <row r="5" spans="1:7" x14ac:dyDescent="0.2">
      <c r="A5" s="18"/>
      <c r="B5" s="18"/>
      <c r="C5" s="18"/>
      <c r="D5" s="18"/>
      <c r="E5" s="18"/>
      <c r="F5" s="18"/>
      <c r="G5" s="18"/>
    </row>
    <row r="6" spans="1:7" ht="13.5" thickBot="1" x14ac:dyDescent="0.25"/>
    <row r="7" spans="1:7" ht="13.5" thickBot="1" x14ac:dyDescent="0.25">
      <c r="A7" s="19"/>
      <c r="B7" s="20" t="s">
        <v>271</v>
      </c>
      <c r="C7" s="21">
        <v>41182</v>
      </c>
      <c r="D7" s="21">
        <v>41090</v>
      </c>
      <c r="E7" s="21">
        <v>40999</v>
      </c>
      <c r="F7" s="21">
        <v>40908</v>
      </c>
    </row>
    <row r="8" spans="1:7" x14ac:dyDescent="0.2">
      <c r="A8" s="22" t="s">
        <v>146</v>
      </c>
      <c r="B8" s="23">
        <v>1</v>
      </c>
      <c r="C8" s="240">
        <v>3709215088.8200002</v>
      </c>
      <c r="D8" s="240">
        <v>2446244961.1399999</v>
      </c>
      <c r="E8" s="240">
        <v>1239522404.96</v>
      </c>
      <c r="F8" s="240">
        <v>4711474521.79</v>
      </c>
    </row>
    <row r="9" spans="1:7" x14ac:dyDescent="0.2">
      <c r="A9" s="16" t="s">
        <v>147</v>
      </c>
      <c r="B9" s="24">
        <v>2</v>
      </c>
      <c r="C9" s="217">
        <v>6912257033.9200001</v>
      </c>
      <c r="D9" s="217">
        <v>4591102746.3599997</v>
      </c>
      <c r="E9" s="217">
        <v>2287182570.1700001</v>
      </c>
      <c r="F9" s="217">
        <v>8880126661.7199993</v>
      </c>
    </row>
    <row r="10" spans="1:7" x14ac:dyDescent="0.2">
      <c r="A10" s="16" t="s">
        <v>148</v>
      </c>
      <c r="B10" s="24">
        <v>3</v>
      </c>
      <c r="C10" s="217">
        <v>64204.99</v>
      </c>
      <c r="D10" s="217">
        <v>46514.62</v>
      </c>
      <c r="E10" s="217">
        <v>19896.810000000001</v>
      </c>
      <c r="F10" s="217">
        <v>66725.039999999994</v>
      </c>
    </row>
    <row r="11" spans="1:7" x14ac:dyDescent="0.2">
      <c r="A11" s="16" t="s">
        <v>149</v>
      </c>
      <c r="B11" s="24">
        <v>4</v>
      </c>
      <c r="C11" s="217"/>
      <c r="D11" s="217"/>
      <c r="E11" s="217"/>
      <c r="F11" s="217"/>
    </row>
    <row r="12" spans="1:7" x14ac:dyDescent="0.2">
      <c r="A12" s="16" t="s">
        <v>150</v>
      </c>
      <c r="B12" s="24">
        <v>5</v>
      </c>
      <c r="C12" s="217"/>
      <c r="D12" s="217"/>
      <c r="E12" s="217"/>
      <c r="F12" s="217"/>
    </row>
    <row r="13" spans="1:7" x14ac:dyDescent="0.2">
      <c r="A13" s="16" t="s">
        <v>151</v>
      </c>
      <c r="B13" s="24">
        <v>6</v>
      </c>
      <c r="C13" s="217">
        <v>0</v>
      </c>
      <c r="D13" s="217">
        <v>0</v>
      </c>
      <c r="E13" s="217">
        <v>0</v>
      </c>
      <c r="F13" s="217">
        <v>0</v>
      </c>
    </row>
    <row r="14" spans="1:7" x14ac:dyDescent="0.2">
      <c r="A14" s="16" t="s">
        <v>152</v>
      </c>
      <c r="B14" s="24">
        <v>7</v>
      </c>
      <c r="C14" s="217">
        <v>6912192828.9300003</v>
      </c>
      <c r="D14" s="217">
        <v>4591056231.7399998</v>
      </c>
      <c r="E14" s="217">
        <v>2287162673.3600001</v>
      </c>
      <c r="F14" s="217">
        <v>8880059936.6800003</v>
      </c>
    </row>
    <row r="15" spans="1:7" x14ac:dyDescent="0.2">
      <c r="A15" s="16" t="s">
        <v>153</v>
      </c>
      <c r="B15" s="24">
        <v>8</v>
      </c>
      <c r="C15" s="217">
        <v>0</v>
      </c>
      <c r="D15" s="217">
        <v>0</v>
      </c>
      <c r="E15" s="217">
        <v>0</v>
      </c>
      <c r="F15" s="217">
        <v>0</v>
      </c>
    </row>
    <row r="16" spans="1:7" x14ac:dyDescent="0.2">
      <c r="A16" s="16" t="s">
        <v>154</v>
      </c>
      <c r="B16" s="24">
        <v>9</v>
      </c>
      <c r="C16" s="217"/>
      <c r="D16" s="217"/>
      <c r="E16" s="217"/>
      <c r="F16" s="217"/>
    </row>
    <row r="17" spans="1:6" x14ac:dyDescent="0.2">
      <c r="A17" s="16" t="s">
        <v>155</v>
      </c>
      <c r="B17" s="24">
        <v>10</v>
      </c>
      <c r="C17" s="217"/>
      <c r="D17" s="217"/>
      <c r="E17" s="217"/>
      <c r="F17" s="217"/>
    </row>
    <row r="18" spans="1:6" x14ac:dyDescent="0.2">
      <c r="A18" s="16" t="s">
        <v>156</v>
      </c>
      <c r="B18" s="24">
        <v>11</v>
      </c>
      <c r="C18" s="217">
        <v>-3586497020.3600001</v>
      </c>
      <c r="D18" s="217">
        <v>-2383601281.77</v>
      </c>
      <c r="E18" s="217">
        <v>-1174126972.1099999</v>
      </c>
      <c r="F18" s="217">
        <v>-4547010166.5500002</v>
      </c>
    </row>
    <row r="19" spans="1:6" x14ac:dyDescent="0.2">
      <c r="A19" s="16" t="s">
        <v>157</v>
      </c>
      <c r="B19" s="24">
        <v>12</v>
      </c>
      <c r="C19" s="217">
        <v>0</v>
      </c>
      <c r="D19" s="217">
        <v>0</v>
      </c>
      <c r="E19" s="217">
        <v>0</v>
      </c>
      <c r="F19" s="217">
        <v>0</v>
      </c>
    </row>
    <row r="20" spans="1:6" x14ac:dyDescent="0.2">
      <c r="A20" s="16" t="s">
        <v>158</v>
      </c>
      <c r="B20" s="24">
        <v>13</v>
      </c>
      <c r="C20" s="217"/>
      <c r="D20" s="217"/>
      <c r="E20" s="217"/>
      <c r="F20" s="217"/>
    </row>
    <row r="21" spans="1:6" x14ac:dyDescent="0.2">
      <c r="A21" s="16" t="s">
        <v>159</v>
      </c>
      <c r="B21" s="24">
        <v>14</v>
      </c>
      <c r="C21" s="217"/>
      <c r="D21" s="217"/>
      <c r="E21" s="217"/>
      <c r="F21" s="217"/>
    </row>
    <row r="22" spans="1:6" x14ac:dyDescent="0.2">
      <c r="A22" s="16" t="s">
        <v>160</v>
      </c>
      <c r="B22" s="24">
        <v>15</v>
      </c>
      <c r="C22" s="217">
        <v>-3586497020.3600001</v>
      </c>
      <c r="D22" s="217">
        <v>-2383601281.77</v>
      </c>
      <c r="E22" s="217">
        <v>-1174126972.1099999</v>
      </c>
      <c r="F22" s="217">
        <v>-4547010166.5500002</v>
      </c>
    </row>
    <row r="23" spans="1:6" x14ac:dyDescent="0.2">
      <c r="A23" s="16" t="s">
        <v>161</v>
      </c>
      <c r="B23" s="24">
        <v>16</v>
      </c>
      <c r="C23" s="217"/>
      <c r="D23" s="217"/>
      <c r="E23" s="217"/>
      <c r="F23" s="217"/>
    </row>
    <row r="24" spans="1:6" x14ac:dyDescent="0.2">
      <c r="A24" s="16" t="s">
        <v>162</v>
      </c>
      <c r="B24" s="24">
        <v>17</v>
      </c>
      <c r="C24" s="217"/>
      <c r="D24" s="217"/>
      <c r="E24" s="217"/>
      <c r="F24" s="217"/>
    </row>
    <row r="25" spans="1:6" x14ac:dyDescent="0.2">
      <c r="A25" s="16" t="s">
        <v>163</v>
      </c>
      <c r="B25" s="24">
        <v>18</v>
      </c>
      <c r="C25" s="217"/>
      <c r="D25" s="217"/>
      <c r="E25" s="217"/>
      <c r="F25" s="217"/>
    </row>
    <row r="26" spans="1:6" x14ac:dyDescent="0.2">
      <c r="A26" s="16" t="s">
        <v>164</v>
      </c>
      <c r="B26" s="24">
        <v>19</v>
      </c>
      <c r="C26" s="217">
        <v>0</v>
      </c>
      <c r="D26" s="217">
        <v>0</v>
      </c>
      <c r="E26" s="217">
        <v>0</v>
      </c>
      <c r="F26" s="217">
        <v>0</v>
      </c>
    </row>
    <row r="27" spans="1:6" x14ac:dyDescent="0.2">
      <c r="A27" s="16" t="s">
        <v>165</v>
      </c>
      <c r="B27" s="24">
        <v>20</v>
      </c>
      <c r="C27" s="217"/>
      <c r="D27" s="217"/>
      <c r="E27" s="217"/>
      <c r="F27" s="217"/>
    </row>
    <row r="28" spans="1:6" x14ac:dyDescent="0.2">
      <c r="A28" s="16" t="s">
        <v>166</v>
      </c>
      <c r="B28" s="24">
        <v>21</v>
      </c>
      <c r="C28" s="217"/>
      <c r="D28" s="217"/>
      <c r="E28" s="217"/>
      <c r="F28" s="217"/>
    </row>
    <row r="29" spans="1:6" x14ac:dyDescent="0.2">
      <c r="A29" s="16" t="s">
        <v>167</v>
      </c>
      <c r="B29" s="24">
        <v>22</v>
      </c>
      <c r="C29" s="217"/>
      <c r="D29" s="217"/>
      <c r="E29" s="217"/>
      <c r="F29" s="217"/>
    </row>
    <row r="30" spans="1:6" x14ac:dyDescent="0.2">
      <c r="A30" s="16" t="s">
        <v>168</v>
      </c>
      <c r="B30" s="24">
        <v>23</v>
      </c>
      <c r="C30" s="217"/>
      <c r="D30" s="217"/>
      <c r="E30" s="217"/>
      <c r="F30" s="217"/>
    </row>
    <row r="31" spans="1:6" x14ac:dyDescent="0.2">
      <c r="A31" s="16" t="s">
        <v>169</v>
      </c>
      <c r="B31" s="24">
        <v>24</v>
      </c>
      <c r="C31" s="217">
        <v>383643518.38</v>
      </c>
      <c r="D31" s="217">
        <v>258256022.08000001</v>
      </c>
      <c r="E31" s="217">
        <v>130910219.94</v>
      </c>
      <c r="F31" s="217">
        <v>476707697.67000002</v>
      </c>
    </row>
    <row r="32" spans="1:6" x14ac:dyDescent="0.2">
      <c r="A32" s="16" t="s">
        <v>170</v>
      </c>
      <c r="B32" s="24">
        <v>25</v>
      </c>
      <c r="C32" s="217">
        <v>378664268.57999998</v>
      </c>
      <c r="D32" s="217">
        <v>255044842.18000001</v>
      </c>
      <c r="E32" s="217">
        <v>129565666.64</v>
      </c>
      <c r="F32" s="217">
        <v>468587161.47000003</v>
      </c>
    </row>
    <row r="33" spans="1:6" x14ac:dyDescent="0.2">
      <c r="A33" s="16" t="s">
        <v>171</v>
      </c>
      <c r="B33" s="24">
        <v>26</v>
      </c>
      <c r="C33" s="217"/>
      <c r="D33" s="217"/>
      <c r="E33" s="217"/>
      <c r="F33" s="217"/>
    </row>
    <row r="34" spans="1:6" x14ac:dyDescent="0.2">
      <c r="A34" s="16" t="s">
        <v>172</v>
      </c>
      <c r="B34" s="24">
        <v>27</v>
      </c>
      <c r="C34" s="217">
        <v>378664268.57999998</v>
      </c>
      <c r="D34" s="217">
        <v>255044842.18000001</v>
      </c>
      <c r="E34" s="217">
        <v>129565666.64</v>
      </c>
      <c r="F34" s="217">
        <v>468587161.47000003</v>
      </c>
    </row>
    <row r="35" spans="1:6" x14ac:dyDescent="0.2">
      <c r="A35" s="16" t="s">
        <v>173</v>
      </c>
      <c r="B35" s="24">
        <v>28</v>
      </c>
      <c r="C35" s="217"/>
      <c r="D35" s="217"/>
      <c r="E35" s="217"/>
      <c r="F35" s="217"/>
    </row>
    <row r="36" spans="1:6" x14ac:dyDescent="0.2">
      <c r="A36" s="16" t="s">
        <v>174</v>
      </c>
      <c r="B36" s="24">
        <v>29</v>
      </c>
      <c r="C36" s="217"/>
      <c r="D36" s="217"/>
      <c r="E36" s="217"/>
      <c r="F36" s="217"/>
    </row>
    <row r="37" spans="1:6" x14ac:dyDescent="0.2">
      <c r="A37" s="16" t="s">
        <v>175</v>
      </c>
      <c r="B37" s="24">
        <v>30</v>
      </c>
      <c r="C37" s="217"/>
      <c r="D37" s="217"/>
      <c r="E37" s="217"/>
      <c r="F37" s="217"/>
    </row>
    <row r="38" spans="1:6" x14ac:dyDescent="0.2">
      <c r="A38" s="16" t="s">
        <v>176</v>
      </c>
      <c r="B38" s="24">
        <v>31</v>
      </c>
      <c r="C38" s="217"/>
      <c r="D38" s="217"/>
      <c r="E38" s="217"/>
      <c r="F38" s="217"/>
    </row>
    <row r="39" spans="1:6" x14ac:dyDescent="0.2">
      <c r="A39" s="16" t="s">
        <v>177</v>
      </c>
      <c r="B39" s="24">
        <v>32</v>
      </c>
      <c r="C39" s="217"/>
      <c r="D39" s="217"/>
      <c r="E39" s="217"/>
      <c r="F39" s="217"/>
    </row>
    <row r="40" spans="1:6" x14ac:dyDescent="0.2">
      <c r="A40" s="16" t="s">
        <v>178</v>
      </c>
      <c r="B40" s="24">
        <v>33</v>
      </c>
      <c r="C40" s="217"/>
      <c r="D40" s="217"/>
      <c r="E40" s="217"/>
      <c r="F40" s="217"/>
    </row>
    <row r="41" spans="1:6" x14ac:dyDescent="0.2">
      <c r="A41" s="16" t="s">
        <v>179</v>
      </c>
      <c r="B41" s="24">
        <v>34</v>
      </c>
      <c r="C41" s="217"/>
      <c r="D41" s="217"/>
      <c r="E41" s="217"/>
      <c r="F41" s="217"/>
    </row>
    <row r="42" spans="1:6" x14ac:dyDescent="0.2">
      <c r="A42" s="16" t="s">
        <v>180</v>
      </c>
      <c r="B42" s="24">
        <v>35</v>
      </c>
      <c r="C42" s="217"/>
      <c r="D42" s="217"/>
      <c r="E42" s="217"/>
      <c r="F42" s="217"/>
    </row>
    <row r="43" spans="1:6" x14ac:dyDescent="0.2">
      <c r="A43" s="16" t="s">
        <v>181</v>
      </c>
      <c r="B43" s="24">
        <v>36</v>
      </c>
      <c r="C43" s="217">
        <v>4979249.8</v>
      </c>
      <c r="D43" s="217">
        <v>3211179.9</v>
      </c>
      <c r="E43" s="217">
        <v>1344553.3</v>
      </c>
      <c r="F43" s="217">
        <v>8120536.2000000002</v>
      </c>
    </row>
    <row r="44" spans="1:6" x14ac:dyDescent="0.2">
      <c r="A44" s="16" t="s">
        <v>182</v>
      </c>
      <c r="B44" s="24">
        <v>37</v>
      </c>
      <c r="C44" s="217">
        <v>-44556832.850000001</v>
      </c>
      <c r="D44" s="217">
        <v>-25049649.440000001</v>
      </c>
      <c r="E44" s="217">
        <v>-6022643.9500000002</v>
      </c>
      <c r="F44" s="217">
        <v>-21777518.32</v>
      </c>
    </row>
    <row r="45" spans="1:6" x14ac:dyDescent="0.2">
      <c r="A45" s="16" t="s">
        <v>183</v>
      </c>
      <c r="B45" s="24">
        <v>38</v>
      </c>
      <c r="C45" s="217">
        <v>-42923.57</v>
      </c>
      <c r="D45" s="217">
        <v>-36435.03</v>
      </c>
      <c r="E45" s="217">
        <v>-29020.63</v>
      </c>
      <c r="F45" s="217">
        <v>-116384.91</v>
      </c>
    </row>
    <row r="46" spans="1:6" x14ac:dyDescent="0.2">
      <c r="A46" s="16" t="s">
        <v>184</v>
      </c>
      <c r="B46" s="24">
        <v>39</v>
      </c>
      <c r="C46" s="217"/>
      <c r="D46" s="217"/>
      <c r="E46" s="217"/>
      <c r="F46" s="217"/>
    </row>
    <row r="47" spans="1:6" x14ac:dyDescent="0.2">
      <c r="A47" s="16" t="s">
        <v>185</v>
      </c>
      <c r="B47" s="24">
        <v>40</v>
      </c>
      <c r="C47" s="217"/>
      <c r="D47" s="217"/>
      <c r="E47" s="217"/>
      <c r="F47" s="217"/>
    </row>
    <row r="48" spans="1:6" x14ac:dyDescent="0.2">
      <c r="A48" s="16" t="s">
        <v>186</v>
      </c>
      <c r="B48" s="24">
        <v>41</v>
      </c>
      <c r="C48" s="217">
        <v>-32122.639999999999</v>
      </c>
      <c r="D48" s="217">
        <v>-22297.68</v>
      </c>
      <c r="E48" s="217">
        <v>-11116.64</v>
      </c>
      <c r="F48" s="217">
        <v>-39600.04</v>
      </c>
    </row>
    <row r="49" spans="1:6" x14ac:dyDescent="0.2">
      <c r="A49" s="16" t="s">
        <v>187</v>
      </c>
      <c r="B49" s="24">
        <v>42</v>
      </c>
      <c r="C49" s="217"/>
      <c r="D49" s="217"/>
      <c r="E49" s="217"/>
      <c r="F49" s="217"/>
    </row>
    <row r="50" spans="1:6" x14ac:dyDescent="0.2">
      <c r="A50" s="16" t="s">
        <v>188</v>
      </c>
      <c r="B50" s="24">
        <v>43</v>
      </c>
      <c r="C50" s="217">
        <v>-44481786.640000001</v>
      </c>
      <c r="D50" s="217">
        <v>-24990916.73</v>
      </c>
      <c r="E50" s="217">
        <v>-5982506.6799999997</v>
      </c>
      <c r="F50" s="217">
        <v>-21621533.370000001</v>
      </c>
    </row>
    <row r="51" spans="1:6" x14ac:dyDescent="0.2">
      <c r="A51" s="16" t="s">
        <v>189</v>
      </c>
      <c r="B51" s="24">
        <v>44</v>
      </c>
      <c r="C51" s="217">
        <v>37561917.100000001</v>
      </c>
      <c r="D51" s="217">
        <v>10.68</v>
      </c>
      <c r="E51" s="217">
        <v>5.32</v>
      </c>
      <c r="F51" s="217">
        <v>-85611397.150000006</v>
      </c>
    </row>
    <row r="52" spans="1:6" x14ac:dyDescent="0.2">
      <c r="A52" s="16" t="s">
        <v>190</v>
      </c>
      <c r="B52" s="24">
        <v>45</v>
      </c>
      <c r="C52" s="217"/>
      <c r="D52" s="217"/>
      <c r="E52" s="217"/>
      <c r="F52" s="217"/>
    </row>
    <row r="53" spans="1:6" x14ac:dyDescent="0.2">
      <c r="A53" s="16" t="s">
        <v>191</v>
      </c>
      <c r="B53" s="24">
        <v>46</v>
      </c>
      <c r="C53" s="217">
        <v>-52347157.560000002</v>
      </c>
      <c r="D53" s="217">
        <v>0</v>
      </c>
      <c r="E53" s="217">
        <v>0</v>
      </c>
      <c r="F53" s="217">
        <v>-85611413.689999998</v>
      </c>
    </row>
    <row r="54" spans="1:6" x14ac:dyDescent="0.2">
      <c r="A54" s="16" t="s">
        <v>192</v>
      </c>
      <c r="B54" s="24">
        <v>47</v>
      </c>
      <c r="C54" s="217"/>
      <c r="D54" s="217"/>
      <c r="E54" s="217"/>
      <c r="F54" s="217"/>
    </row>
    <row r="55" spans="1:6" x14ac:dyDescent="0.2">
      <c r="A55" s="16" t="s">
        <v>193</v>
      </c>
      <c r="B55" s="24">
        <v>48</v>
      </c>
      <c r="C55" s="217">
        <v>89909058</v>
      </c>
      <c r="D55" s="217">
        <v>0</v>
      </c>
      <c r="E55" s="217">
        <v>0</v>
      </c>
      <c r="F55" s="217">
        <v>0</v>
      </c>
    </row>
    <row r="56" spans="1:6" x14ac:dyDescent="0.2">
      <c r="A56" s="16" t="s">
        <v>194</v>
      </c>
      <c r="B56" s="24">
        <v>49</v>
      </c>
      <c r="C56" s="217">
        <v>16.66</v>
      </c>
      <c r="D56" s="217">
        <v>10.68</v>
      </c>
      <c r="E56" s="217">
        <v>5.32</v>
      </c>
      <c r="F56" s="217">
        <v>16.54</v>
      </c>
    </row>
    <row r="57" spans="1:6" x14ac:dyDescent="0.2">
      <c r="A57" s="16" t="s">
        <v>195</v>
      </c>
      <c r="B57" s="24">
        <v>50</v>
      </c>
      <c r="C57" s="217">
        <v>0</v>
      </c>
      <c r="D57" s="217">
        <v>0</v>
      </c>
      <c r="E57" s="217">
        <v>0</v>
      </c>
      <c r="F57" s="217">
        <v>0</v>
      </c>
    </row>
    <row r="58" spans="1:6" x14ac:dyDescent="0.2">
      <c r="A58" s="16" t="s">
        <v>196</v>
      </c>
      <c r="B58" s="24">
        <v>51</v>
      </c>
      <c r="C58" s="217"/>
      <c r="D58" s="217"/>
      <c r="E58" s="217"/>
      <c r="F58" s="217"/>
    </row>
    <row r="59" spans="1:6" x14ac:dyDescent="0.2">
      <c r="A59" s="16" t="s">
        <v>197</v>
      </c>
      <c r="B59" s="24">
        <v>52</v>
      </c>
      <c r="C59" s="217"/>
      <c r="D59" s="217"/>
      <c r="E59" s="217"/>
      <c r="F59" s="217"/>
    </row>
    <row r="60" spans="1:6" x14ac:dyDescent="0.2">
      <c r="A60" s="16" t="s">
        <v>198</v>
      </c>
      <c r="B60" s="24">
        <v>53</v>
      </c>
      <c r="C60" s="217"/>
      <c r="D60" s="217"/>
      <c r="E60" s="217"/>
      <c r="F60" s="217"/>
    </row>
    <row r="61" spans="1:6" x14ac:dyDescent="0.2">
      <c r="A61" s="16" t="s">
        <v>199</v>
      </c>
      <c r="B61" s="24">
        <v>54</v>
      </c>
      <c r="C61" s="217"/>
      <c r="D61" s="217"/>
      <c r="E61" s="217"/>
      <c r="F61" s="217"/>
    </row>
    <row r="62" spans="1:6" x14ac:dyDescent="0.2">
      <c r="A62" s="16" t="s">
        <v>200</v>
      </c>
      <c r="B62" s="24">
        <v>55</v>
      </c>
      <c r="C62" s="217"/>
      <c r="D62" s="217"/>
      <c r="E62" s="217"/>
      <c r="F62" s="217"/>
    </row>
    <row r="63" spans="1:6" x14ac:dyDescent="0.2">
      <c r="A63" s="16" t="s">
        <v>201</v>
      </c>
      <c r="B63" s="24">
        <v>56</v>
      </c>
      <c r="C63" s="217"/>
      <c r="D63" s="217"/>
      <c r="E63" s="217"/>
      <c r="F63" s="217"/>
    </row>
    <row r="64" spans="1:6" x14ac:dyDescent="0.2">
      <c r="A64" s="16" t="s">
        <v>202</v>
      </c>
      <c r="B64" s="24">
        <v>57</v>
      </c>
      <c r="C64" s="217">
        <v>0</v>
      </c>
      <c r="D64" s="217">
        <v>0</v>
      </c>
      <c r="E64" s="217">
        <v>0</v>
      </c>
      <c r="F64" s="217">
        <v>0</v>
      </c>
    </row>
    <row r="65" spans="1:6" x14ac:dyDescent="0.2">
      <c r="A65" s="16" t="s">
        <v>203</v>
      </c>
      <c r="B65" s="24">
        <v>58</v>
      </c>
      <c r="C65" s="217"/>
      <c r="D65" s="217"/>
      <c r="E65" s="217"/>
      <c r="F65" s="217"/>
    </row>
    <row r="66" spans="1:6" x14ac:dyDescent="0.2">
      <c r="A66" s="16" t="s">
        <v>204</v>
      </c>
      <c r="B66" s="24">
        <v>59</v>
      </c>
      <c r="C66" s="217">
        <v>-160194.9</v>
      </c>
      <c r="D66" s="217">
        <v>-143886.51999999999</v>
      </c>
      <c r="E66" s="217">
        <v>9386.17</v>
      </c>
      <c r="F66" s="217">
        <v>-59125.3</v>
      </c>
    </row>
    <row r="67" spans="1:6" x14ac:dyDescent="0.2">
      <c r="A67" s="16" t="s">
        <v>205</v>
      </c>
      <c r="B67" s="24">
        <v>60</v>
      </c>
      <c r="C67" s="217"/>
      <c r="D67" s="217"/>
      <c r="E67" s="217"/>
      <c r="F67" s="217"/>
    </row>
    <row r="68" spans="1:6" x14ac:dyDescent="0.2">
      <c r="A68" s="16" t="s">
        <v>206</v>
      </c>
      <c r="B68" s="24">
        <v>61</v>
      </c>
      <c r="C68" s="217">
        <v>8807435.7100000009</v>
      </c>
      <c r="D68" s="217">
        <v>6174082.96</v>
      </c>
      <c r="E68" s="217">
        <v>1676896.4</v>
      </c>
      <c r="F68" s="217">
        <v>10755986.34</v>
      </c>
    </row>
    <row r="69" spans="1:6" x14ac:dyDescent="0.2">
      <c r="A69" s="16" t="s">
        <v>207</v>
      </c>
      <c r="B69" s="24">
        <v>62</v>
      </c>
      <c r="C69" s="217">
        <v>-1840768.18</v>
      </c>
      <c r="D69" s="217">
        <v>-493083.21</v>
      </c>
      <c r="E69" s="217">
        <v>-107056.98</v>
      </c>
      <c r="F69" s="217">
        <v>-1657616.62</v>
      </c>
    </row>
    <row r="70" spans="1:6" x14ac:dyDescent="0.2">
      <c r="A70" s="16" t="s">
        <v>24</v>
      </c>
      <c r="B70" s="24">
        <v>63</v>
      </c>
      <c r="C70" s="217">
        <v>-527020357.57999998</v>
      </c>
      <c r="D70" s="217">
        <v>-353248495.11000001</v>
      </c>
      <c r="E70" s="217">
        <v>-172727975.15000001</v>
      </c>
      <c r="F70" s="217">
        <v>-665565785.27999997</v>
      </c>
    </row>
    <row r="71" spans="1:6" x14ac:dyDescent="0.2">
      <c r="A71" s="16" t="s">
        <v>208</v>
      </c>
      <c r="B71" s="24">
        <v>64</v>
      </c>
      <c r="C71" s="217">
        <v>-351469491.83999997</v>
      </c>
      <c r="D71" s="217">
        <v>-234934627.52000001</v>
      </c>
      <c r="E71" s="217">
        <v>-112465588.39</v>
      </c>
      <c r="F71" s="217">
        <v>-436330417.42000002</v>
      </c>
    </row>
    <row r="72" spans="1:6" x14ac:dyDescent="0.2">
      <c r="A72" s="16" t="s">
        <v>209</v>
      </c>
      <c r="B72" s="24">
        <v>65</v>
      </c>
      <c r="C72" s="217">
        <v>-247735534</v>
      </c>
      <c r="D72" s="217">
        <v>-166928380</v>
      </c>
      <c r="E72" s="217">
        <v>-82389961</v>
      </c>
      <c r="F72" s="217">
        <v>-307788352</v>
      </c>
    </row>
    <row r="73" spans="1:6" x14ac:dyDescent="0.2">
      <c r="A73" s="16" t="s">
        <v>210</v>
      </c>
      <c r="B73" s="24">
        <v>66</v>
      </c>
      <c r="C73" s="217">
        <v>-78080391.540000007</v>
      </c>
      <c r="D73" s="217">
        <v>-51896375.539999999</v>
      </c>
      <c r="E73" s="217">
        <v>-25645513</v>
      </c>
      <c r="F73" s="217">
        <v>-97096604.519999996</v>
      </c>
    </row>
    <row r="74" spans="1:6" x14ac:dyDescent="0.2">
      <c r="A74" s="16" t="s">
        <v>211</v>
      </c>
      <c r="B74" s="24">
        <v>67</v>
      </c>
      <c r="C74" s="217">
        <v>-4145040</v>
      </c>
      <c r="D74" s="217">
        <v>-2654465</v>
      </c>
      <c r="E74" s="217">
        <v>-1236194</v>
      </c>
      <c r="F74" s="217">
        <v>-5055676</v>
      </c>
    </row>
    <row r="75" spans="1:6" x14ac:dyDescent="0.2">
      <c r="A75" s="16" t="s">
        <v>212</v>
      </c>
      <c r="B75" s="24">
        <v>68</v>
      </c>
      <c r="C75" s="217">
        <v>0</v>
      </c>
      <c r="D75" s="217">
        <v>0</v>
      </c>
      <c r="E75" s="217">
        <v>0</v>
      </c>
      <c r="F75" s="217">
        <v>0</v>
      </c>
    </row>
    <row r="76" spans="1:6" x14ac:dyDescent="0.2">
      <c r="A76" s="16" t="s">
        <v>213</v>
      </c>
      <c r="B76" s="24">
        <v>69</v>
      </c>
      <c r="C76" s="217"/>
      <c r="D76" s="217"/>
      <c r="E76" s="217"/>
      <c r="F76" s="217"/>
    </row>
    <row r="77" spans="1:6" x14ac:dyDescent="0.2">
      <c r="A77" s="16" t="s">
        <v>214</v>
      </c>
      <c r="B77" s="24">
        <v>70</v>
      </c>
      <c r="C77" s="217">
        <v>-21508526.300000001</v>
      </c>
      <c r="D77" s="217">
        <v>-13455406.98</v>
      </c>
      <c r="E77" s="217">
        <v>-3193920.39</v>
      </c>
      <c r="F77" s="217">
        <v>-26389784.899999999</v>
      </c>
    </row>
    <row r="78" spans="1:6" x14ac:dyDescent="0.2">
      <c r="A78" s="16" t="s">
        <v>215</v>
      </c>
      <c r="B78" s="24">
        <v>71</v>
      </c>
      <c r="C78" s="217">
        <v>-175550865.74000001</v>
      </c>
      <c r="D78" s="217">
        <v>-118313867.59</v>
      </c>
      <c r="E78" s="217">
        <v>-60262386.759999998</v>
      </c>
      <c r="F78" s="217">
        <v>-229235367.86000001</v>
      </c>
    </row>
    <row r="79" spans="1:6" x14ac:dyDescent="0.2">
      <c r="A79" s="16" t="s">
        <v>216</v>
      </c>
      <c r="B79" s="24">
        <v>72</v>
      </c>
      <c r="C79" s="217">
        <v>-47967784.399999999</v>
      </c>
      <c r="D79" s="217">
        <v>-31953153.859999999</v>
      </c>
      <c r="E79" s="217">
        <v>-15951360.17</v>
      </c>
      <c r="F79" s="217">
        <v>-83966863.430000007</v>
      </c>
    </row>
    <row r="80" spans="1:6" x14ac:dyDescent="0.2">
      <c r="A80" s="16" t="s">
        <v>217</v>
      </c>
      <c r="B80" s="24">
        <v>73</v>
      </c>
      <c r="C80" s="217">
        <v>-2625277.7000000002</v>
      </c>
      <c r="D80" s="217">
        <v>-1596296.91</v>
      </c>
      <c r="E80" s="217">
        <v>-1197449.72</v>
      </c>
      <c r="F80" s="217">
        <v>-8198928.9500000002</v>
      </c>
    </row>
    <row r="81" spans="1:6" x14ac:dyDescent="0.2">
      <c r="A81" s="16" t="s">
        <v>218</v>
      </c>
      <c r="B81" s="24">
        <v>74</v>
      </c>
      <c r="C81" s="217">
        <v>-17152908.93</v>
      </c>
      <c r="D81" s="217">
        <v>-10832630.58</v>
      </c>
      <c r="E81" s="217">
        <v>-6127564.0700000003</v>
      </c>
      <c r="F81" s="217">
        <v>-11470251.73</v>
      </c>
    </row>
    <row r="82" spans="1:6" x14ac:dyDescent="0.2">
      <c r="A82" s="16" t="s">
        <v>219</v>
      </c>
      <c r="B82" s="24">
        <v>75</v>
      </c>
      <c r="C82" s="217">
        <v>-13467190.99</v>
      </c>
      <c r="D82" s="217">
        <v>-8974438.9299999997</v>
      </c>
      <c r="E82" s="217">
        <v>-4165313.31</v>
      </c>
      <c r="F82" s="217">
        <v>-17977230.920000002</v>
      </c>
    </row>
    <row r="83" spans="1:6" x14ac:dyDescent="0.2">
      <c r="A83" s="16" t="s">
        <v>220</v>
      </c>
      <c r="B83" s="24">
        <v>76</v>
      </c>
      <c r="C83" s="217">
        <v>-37906029.439999998</v>
      </c>
      <c r="D83" s="217">
        <v>-25441363.440000001</v>
      </c>
      <c r="E83" s="217">
        <v>-12760589.630000001</v>
      </c>
      <c r="F83" s="217">
        <v>-43195817.039999999</v>
      </c>
    </row>
    <row r="84" spans="1:6" x14ac:dyDescent="0.2">
      <c r="A84" s="16" t="s">
        <v>221</v>
      </c>
      <c r="B84" s="24">
        <v>77</v>
      </c>
      <c r="C84" s="217">
        <v>-56431674.280000001</v>
      </c>
      <c r="D84" s="217">
        <v>-39515983.869999997</v>
      </c>
      <c r="E84" s="217">
        <v>-20060109.859999999</v>
      </c>
      <c r="F84" s="217">
        <v>-64426275.789999999</v>
      </c>
    </row>
    <row r="85" spans="1:6" x14ac:dyDescent="0.2">
      <c r="A85" s="16" t="s">
        <v>25</v>
      </c>
      <c r="B85" s="24">
        <v>78</v>
      </c>
      <c r="C85" s="217">
        <v>-56069874.939999998</v>
      </c>
      <c r="D85" s="217">
        <v>-37350686.210000001</v>
      </c>
      <c r="E85" s="217">
        <v>-18727765.449999999</v>
      </c>
      <c r="F85" s="217">
        <v>-64397663.57</v>
      </c>
    </row>
    <row r="86" spans="1:6" x14ac:dyDescent="0.2">
      <c r="A86" s="16" t="s">
        <v>222</v>
      </c>
      <c r="B86" s="24">
        <v>79</v>
      </c>
      <c r="C86" s="217">
        <v>-17666711.850000001</v>
      </c>
      <c r="D86" s="217">
        <v>-11912855.43</v>
      </c>
      <c r="E86" s="217">
        <v>-5964819.2300000004</v>
      </c>
      <c r="F86" s="217">
        <v>-22115538.300000001</v>
      </c>
    </row>
    <row r="87" spans="1:6" x14ac:dyDescent="0.2">
      <c r="A87" s="16" t="s">
        <v>223</v>
      </c>
      <c r="B87" s="24">
        <v>80</v>
      </c>
      <c r="C87" s="217"/>
      <c r="D87" s="217"/>
      <c r="E87" s="217"/>
      <c r="F87" s="217"/>
    </row>
    <row r="88" spans="1:6" x14ac:dyDescent="0.2">
      <c r="A88" s="16" t="s">
        <v>224</v>
      </c>
      <c r="B88" s="24">
        <v>81</v>
      </c>
      <c r="C88" s="217">
        <v>-38403163.090000004</v>
      </c>
      <c r="D88" s="217">
        <v>-25437830.780000001</v>
      </c>
      <c r="E88" s="217">
        <v>-12762946.220000001</v>
      </c>
      <c r="F88" s="217">
        <v>-42282125.270000003</v>
      </c>
    </row>
    <row r="89" spans="1:6" x14ac:dyDescent="0.2">
      <c r="A89" s="16" t="s">
        <v>26</v>
      </c>
      <c r="B89" s="24">
        <v>82</v>
      </c>
      <c r="C89" s="217">
        <v>0</v>
      </c>
      <c r="D89" s="217">
        <v>0</v>
      </c>
      <c r="E89" s="217">
        <v>0</v>
      </c>
      <c r="F89" s="217">
        <v>-1980000</v>
      </c>
    </row>
    <row r="90" spans="1:6" x14ac:dyDescent="0.2">
      <c r="A90" s="16" t="s">
        <v>225</v>
      </c>
      <c r="B90" s="24">
        <v>83</v>
      </c>
      <c r="C90" s="217">
        <v>-561289932.99000001</v>
      </c>
      <c r="D90" s="217">
        <v>-360649815.72000003</v>
      </c>
      <c r="E90" s="217">
        <v>-188934523.83000001</v>
      </c>
      <c r="F90" s="217">
        <v>-727197510.62</v>
      </c>
    </row>
    <row r="91" spans="1:6" x14ac:dyDescent="0.2">
      <c r="A91" s="16" t="s">
        <v>226</v>
      </c>
      <c r="B91" s="24">
        <v>84</v>
      </c>
      <c r="C91" s="217">
        <v>-551620252.99000001</v>
      </c>
      <c r="D91" s="217">
        <v>-360649815.72000003</v>
      </c>
      <c r="E91" s="217">
        <v>-188934523.83000001</v>
      </c>
      <c r="F91" s="217">
        <v>-727197510.62</v>
      </c>
    </row>
    <row r="92" spans="1:6" x14ac:dyDescent="0.2">
      <c r="A92" s="16" t="s">
        <v>227</v>
      </c>
      <c r="B92" s="24">
        <v>85</v>
      </c>
      <c r="C92" s="217"/>
      <c r="D92" s="217"/>
      <c r="E92" s="217"/>
      <c r="F92" s="217"/>
    </row>
    <row r="93" spans="1:6" x14ac:dyDescent="0.2">
      <c r="A93" s="16" t="s">
        <v>228</v>
      </c>
      <c r="B93" s="24">
        <v>86</v>
      </c>
      <c r="C93" s="217">
        <v>0</v>
      </c>
      <c r="D93" s="217">
        <v>0</v>
      </c>
      <c r="E93" s="217">
        <v>0</v>
      </c>
      <c r="F93" s="217">
        <v>0</v>
      </c>
    </row>
    <row r="94" spans="1:6" x14ac:dyDescent="0.2">
      <c r="A94" s="16" t="s">
        <v>229</v>
      </c>
      <c r="B94" s="24">
        <v>87</v>
      </c>
      <c r="C94" s="217">
        <v>-551620252.99000001</v>
      </c>
      <c r="D94" s="217">
        <v>-360649815.72000003</v>
      </c>
      <c r="E94" s="217">
        <v>-188934523.83000001</v>
      </c>
      <c r="F94" s="217">
        <v>-727197510.62</v>
      </c>
    </row>
    <row r="95" spans="1:6" x14ac:dyDescent="0.2">
      <c r="A95" s="16" t="s">
        <v>230</v>
      </c>
      <c r="B95" s="24">
        <v>88</v>
      </c>
      <c r="C95" s="217"/>
      <c r="D95" s="217"/>
      <c r="E95" s="217"/>
      <c r="F95" s="217"/>
    </row>
    <row r="96" spans="1:6" x14ac:dyDescent="0.2">
      <c r="A96" s="16" t="s">
        <v>231</v>
      </c>
      <c r="B96" s="24">
        <v>89</v>
      </c>
      <c r="C96" s="220">
        <v>-9669680</v>
      </c>
      <c r="D96" s="220">
        <v>0</v>
      </c>
      <c r="E96" s="220">
        <v>0</v>
      </c>
      <c r="F96" s="220">
        <v>0</v>
      </c>
    </row>
    <row r="97" spans="1:6" x14ac:dyDescent="0.2">
      <c r="A97" s="16" t="s">
        <v>232</v>
      </c>
      <c r="B97" s="24">
        <v>90</v>
      </c>
      <c r="C97" s="220">
        <v>-9669680</v>
      </c>
      <c r="D97" s="220">
        <v>0</v>
      </c>
      <c r="E97" s="220">
        <v>0</v>
      </c>
      <c r="F97" s="220">
        <v>0</v>
      </c>
    </row>
    <row r="98" spans="1:6" x14ac:dyDescent="0.2">
      <c r="A98" s="16" t="s">
        <v>233</v>
      </c>
      <c r="B98" s="24">
        <v>91</v>
      </c>
      <c r="C98" s="217"/>
      <c r="D98" s="217"/>
      <c r="E98" s="217"/>
      <c r="F98" s="217"/>
    </row>
    <row r="99" spans="1:6" x14ac:dyDescent="0.2">
      <c r="A99" s="16" t="s">
        <v>234</v>
      </c>
      <c r="B99" s="24">
        <v>92</v>
      </c>
      <c r="C99" s="217"/>
      <c r="D99" s="217"/>
      <c r="E99" s="217"/>
      <c r="F99" s="217"/>
    </row>
    <row r="100" spans="1:6" x14ac:dyDescent="0.2">
      <c r="A100" s="16" t="s">
        <v>235</v>
      </c>
      <c r="B100" s="24">
        <v>93</v>
      </c>
      <c r="C100" s="217"/>
      <c r="D100" s="217"/>
      <c r="E100" s="217"/>
      <c r="F100" s="217"/>
    </row>
    <row r="101" spans="1:6" x14ac:dyDescent="0.2">
      <c r="A101" s="16" t="s">
        <v>236</v>
      </c>
      <c r="B101" s="24">
        <v>94</v>
      </c>
      <c r="C101" s="217"/>
      <c r="D101" s="217"/>
      <c r="E101" s="217"/>
      <c r="F101" s="217"/>
    </row>
    <row r="102" spans="1:6" x14ac:dyDescent="0.2">
      <c r="A102" s="16" t="s">
        <v>237</v>
      </c>
      <c r="B102" s="24">
        <v>95</v>
      </c>
      <c r="C102" s="217"/>
      <c r="D102" s="217"/>
      <c r="E102" s="217"/>
      <c r="F102" s="217"/>
    </row>
    <row r="103" spans="1:6" x14ac:dyDescent="0.2">
      <c r="A103" s="16" t="s">
        <v>238</v>
      </c>
      <c r="B103" s="24">
        <v>96</v>
      </c>
      <c r="C103" s="217"/>
      <c r="D103" s="217"/>
      <c r="E103" s="217"/>
      <c r="F103" s="217"/>
    </row>
    <row r="104" spans="1:6" x14ac:dyDescent="0.2">
      <c r="A104" s="16" t="s">
        <v>239</v>
      </c>
      <c r="B104" s="24">
        <v>97</v>
      </c>
      <c r="C104" s="217"/>
      <c r="D104" s="217"/>
      <c r="E104" s="217"/>
      <c r="F104" s="217"/>
    </row>
    <row r="105" spans="1:6" x14ac:dyDescent="0.2">
      <c r="A105" s="16" t="s">
        <v>27</v>
      </c>
      <c r="B105" s="24">
        <v>98</v>
      </c>
      <c r="C105" s="217"/>
      <c r="D105" s="217"/>
      <c r="E105" s="217"/>
      <c r="F105" s="217"/>
    </row>
    <row r="106" spans="1:6" x14ac:dyDescent="0.2">
      <c r="A106" s="16" t="s">
        <v>240</v>
      </c>
      <c r="B106" s="24">
        <v>99</v>
      </c>
      <c r="C106" s="217">
        <v>2564834923.3099999</v>
      </c>
      <c r="D106" s="217">
        <v>1694995964.0999999</v>
      </c>
      <c r="E106" s="217">
        <v>859132140.52999997</v>
      </c>
      <c r="F106" s="217">
        <v>3252333562.3200002</v>
      </c>
    </row>
    <row r="107" spans="1:6" x14ac:dyDescent="0.2">
      <c r="A107" s="16" t="s">
        <v>241</v>
      </c>
      <c r="B107" s="24">
        <v>100</v>
      </c>
      <c r="C107" s="217">
        <v>-494967464.88999999</v>
      </c>
      <c r="D107" s="217">
        <v>-323515973.58999997</v>
      </c>
      <c r="E107" s="217">
        <v>-164027510.03</v>
      </c>
      <c r="F107" s="217">
        <v>-621814422.90999997</v>
      </c>
    </row>
    <row r="108" spans="1:6" x14ac:dyDescent="0.2">
      <c r="A108" s="16" t="s">
        <v>242</v>
      </c>
      <c r="B108" s="24">
        <v>101</v>
      </c>
      <c r="C108" s="217">
        <v>2069867458.4200001</v>
      </c>
      <c r="D108" s="217">
        <v>1371479990.51</v>
      </c>
      <c r="E108" s="217">
        <v>695104630.5</v>
      </c>
      <c r="F108" s="217">
        <v>2630519139.4099998</v>
      </c>
    </row>
    <row r="109" spans="1:6" x14ac:dyDescent="0.2">
      <c r="A109" s="16" t="s">
        <v>243</v>
      </c>
      <c r="B109" s="24">
        <v>102</v>
      </c>
      <c r="C109" s="217"/>
      <c r="D109" s="217"/>
      <c r="E109" s="217"/>
      <c r="F109" s="217"/>
    </row>
    <row r="110" spans="1:6" ht="13.5" thickBot="1" x14ac:dyDescent="0.25">
      <c r="A110" s="17" t="s">
        <v>28</v>
      </c>
      <c r="B110" s="25">
        <v>103</v>
      </c>
      <c r="C110" s="221">
        <v>2069867458.4200001</v>
      </c>
      <c r="D110" s="221">
        <v>1371479990.51</v>
      </c>
      <c r="E110" s="221">
        <v>695104630.5</v>
      </c>
      <c r="F110" s="221">
        <v>2630519139.4099998</v>
      </c>
    </row>
  </sheetData>
  <mergeCells count="2">
    <mergeCell ref="A3:F3"/>
    <mergeCell ref="A4:F4"/>
  </mergeCells>
  <phoneticPr fontId="3" type="noConversion"/>
  <printOptions horizontalCentered="1" verticalCentered="1"/>
  <pageMargins left="0.78740157480314965" right="0.78740157480314965" top="0.52" bottom="0.52" header="0.51181102362204722" footer="0.51181102362204722"/>
  <pageSetup paperSize="9" scale="55" orientation="portrait" horizontalDpi="4294967293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5"/>
  <sheetViews>
    <sheetView showGridLines="0" workbookViewId="0">
      <selection activeCell="C10" sqref="C10:H26"/>
    </sheetView>
  </sheetViews>
  <sheetFormatPr defaultRowHeight="12.75" x14ac:dyDescent="0.2"/>
  <cols>
    <col min="1" max="1" width="54.85546875" style="2" customWidth="1"/>
    <col min="2" max="2" width="3.7109375" style="2" customWidth="1"/>
    <col min="3" max="3" width="13.7109375" style="2" customWidth="1"/>
    <col min="4" max="4" width="16.42578125" style="2" bestFit="1" customWidth="1"/>
    <col min="5" max="5" width="14" style="2" bestFit="1" customWidth="1"/>
    <col min="6" max="6" width="14.42578125" style="2" bestFit="1" customWidth="1"/>
    <col min="7" max="7" width="14" style="2" bestFit="1" customWidth="1"/>
    <col min="8" max="8" width="13.140625" style="2" bestFit="1" customWidth="1"/>
    <col min="9" max="9" width="0" style="2" hidden="1" customWidth="1"/>
    <col min="10" max="16384" width="9.140625" style="2"/>
  </cols>
  <sheetData>
    <row r="1" spans="1:9" x14ac:dyDescent="0.2">
      <c r="H1" s="2" t="s">
        <v>280</v>
      </c>
    </row>
    <row r="3" spans="1:9" ht="18" x14ac:dyDescent="0.25">
      <c r="A3" s="400" t="s">
        <v>269</v>
      </c>
      <c r="B3" s="400"/>
      <c r="C3" s="400"/>
      <c r="D3" s="400"/>
      <c r="E3" s="400"/>
      <c r="F3" s="400"/>
      <c r="G3" s="400"/>
      <c r="H3" s="400"/>
    </row>
    <row r="4" spans="1:9" ht="18" x14ac:dyDescent="0.25">
      <c r="A4" s="79"/>
      <c r="B4" s="79"/>
      <c r="C4" s="79"/>
      <c r="D4" s="79"/>
      <c r="E4" s="79"/>
      <c r="F4" s="79"/>
      <c r="G4" s="79"/>
      <c r="H4" s="79"/>
    </row>
    <row r="5" spans="1:9" ht="18" x14ac:dyDescent="0.25">
      <c r="A5" s="241"/>
      <c r="B5" s="241"/>
      <c r="C5" s="241"/>
      <c r="D5" s="241"/>
      <c r="E5" s="241"/>
      <c r="F5" s="241"/>
      <c r="G5" s="241"/>
      <c r="H5" s="241"/>
    </row>
    <row r="6" spans="1:9" x14ac:dyDescent="0.2">
      <c r="A6" s="401">
        <v>41182</v>
      </c>
      <c r="B6" s="401"/>
      <c r="C6" s="401"/>
      <c r="D6" s="401"/>
      <c r="E6" s="401"/>
      <c r="F6" s="401"/>
      <c r="G6" s="401"/>
      <c r="H6" s="401"/>
    </row>
    <row r="8" spans="1:9" ht="13.5" thickBot="1" x14ac:dyDescent="0.25">
      <c r="H8" s="31" t="s">
        <v>273</v>
      </c>
    </row>
    <row r="9" spans="1:9" ht="77.25" thickBot="1" x14ac:dyDescent="0.25">
      <c r="A9" s="36"/>
      <c r="B9" s="44" t="s">
        <v>275</v>
      </c>
      <c r="C9" s="44" t="s">
        <v>38</v>
      </c>
      <c r="D9" s="44" t="s">
        <v>42</v>
      </c>
      <c r="E9" s="44" t="s">
        <v>248</v>
      </c>
      <c r="F9" s="44" t="s">
        <v>249</v>
      </c>
      <c r="G9" s="44" t="s">
        <v>250</v>
      </c>
      <c r="H9" s="45" t="s">
        <v>251</v>
      </c>
    </row>
    <row r="10" spans="1:9" ht="13.5" thickBot="1" x14ac:dyDescent="0.25">
      <c r="A10" s="48" t="s">
        <v>252</v>
      </c>
      <c r="B10" s="46">
        <v>1</v>
      </c>
      <c r="C10" s="147">
        <v>200562452.40512967</v>
      </c>
      <c r="D10" s="147">
        <v>197733726.27092966</v>
      </c>
      <c r="E10" s="147">
        <v>2828726.1341999993</v>
      </c>
      <c r="F10" s="148">
        <v>0</v>
      </c>
      <c r="G10" s="148">
        <v>0</v>
      </c>
      <c r="H10" s="149">
        <v>0</v>
      </c>
    </row>
    <row r="11" spans="1:9" ht="13.5" thickBot="1" x14ac:dyDescent="0.25">
      <c r="A11" s="49" t="s">
        <v>253</v>
      </c>
      <c r="B11" s="38">
        <v>2</v>
      </c>
      <c r="C11" s="150">
        <v>22159948.519409999</v>
      </c>
      <c r="D11" s="150">
        <v>22159948.519409999</v>
      </c>
      <c r="E11" s="150">
        <v>0</v>
      </c>
      <c r="F11" s="151">
        <v>0</v>
      </c>
      <c r="G11" s="151">
        <v>0</v>
      </c>
      <c r="H11" s="152">
        <v>0</v>
      </c>
      <c r="I11" s="2" t="s">
        <v>276</v>
      </c>
    </row>
    <row r="12" spans="1:9" x14ac:dyDescent="0.2">
      <c r="A12" s="32" t="s">
        <v>254</v>
      </c>
      <c r="B12" s="40">
        <v>3</v>
      </c>
      <c r="C12" s="153">
        <v>22159948.519409999</v>
      </c>
      <c r="D12" s="153">
        <v>22159948.519409999</v>
      </c>
      <c r="E12" s="153">
        <v>0</v>
      </c>
      <c r="F12" s="154">
        <v>0</v>
      </c>
      <c r="G12" s="154">
        <v>0</v>
      </c>
      <c r="H12" s="155">
        <v>0</v>
      </c>
    </row>
    <row r="13" spans="1:9" x14ac:dyDescent="0.2">
      <c r="A13" s="33" t="s">
        <v>255</v>
      </c>
      <c r="B13" s="37">
        <v>4</v>
      </c>
      <c r="C13" s="156">
        <v>22159948.519409999</v>
      </c>
      <c r="D13" s="156">
        <v>22159948.519409999</v>
      </c>
      <c r="E13" s="156">
        <v>0</v>
      </c>
      <c r="F13" s="157">
        <v>0</v>
      </c>
      <c r="G13" s="157">
        <v>0</v>
      </c>
      <c r="H13" s="158">
        <v>0</v>
      </c>
    </row>
    <row r="14" spans="1:9" ht="13.5" thickBot="1" x14ac:dyDescent="0.25">
      <c r="A14" s="34" t="s">
        <v>256</v>
      </c>
      <c r="B14" s="41">
        <v>5</v>
      </c>
      <c r="C14" s="159">
        <v>0</v>
      </c>
      <c r="D14" s="159">
        <v>0</v>
      </c>
      <c r="E14" s="159">
        <v>0</v>
      </c>
      <c r="F14" s="160">
        <v>0</v>
      </c>
      <c r="G14" s="160">
        <v>0</v>
      </c>
      <c r="H14" s="161">
        <v>0</v>
      </c>
    </row>
    <row r="15" spans="1:9" s="256" customFormat="1" x14ac:dyDescent="0.2">
      <c r="A15" s="35" t="s">
        <v>257</v>
      </c>
      <c r="B15" s="38">
        <v>6</v>
      </c>
      <c r="C15" s="154">
        <v>0</v>
      </c>
      <c r="D15" s="162">
        <v>0</v>
      </c>
      <c r="E15" s="162">
        <v>0</v>
      </c>
      <c r="F15" s="162">
        <v>0</v>
      </c>
      <c r="G15" s="162">
        <v>0</v>
      </c>
      <c r="H15" s="163">
        <v>0</v>
      </c>
    </row>
    <row r="16" spans="1:9" s="256" customFormat="1" x14ac:dyDescent="0.2">
      <c r="A16" s="33" t="s">
        <v>258</v>
      </c>
      <c r="B16" s="39">
        <v>7</v>
      </c>
      <c r="C16" s="164">
        <v>0</v>
      </c>
      <c r="D16" s="157">
        <v>0</v>
      </c>
      <c r="E16" s="157">
        <v>0</v>
      </c>
      <c r="F16" s="157">
        <v>0</v>
      </c>
      <c r="G16" s="157">
        <v>0</v>
      </c>
      <c r="H16" s="158">
        <v>0</v>
      </c>
    </row>
    <row r="17" spans="1:9" s="175" customFormat="1" x14ac:dyDescent="0.2">
      <c r="A17" s="33" t="s">
        <v>259</v>
      </c>
      <c r="B17" s="39">
        <v>8</v>
      </c>
      <c r="C17" s="172">
        <v>0</v>
      </c>
      <c r="D17" s="173">
        <v>0</v>
      </c>
      <c r="E17" s="173">
        <v>0</v>
      </c>
      <c r="F17" s="173">
        <v>0</v>
      </c>
      <c r="G17" s="173">
        <v>0</v>
      </c>
      <c r="H17" s="174">
        <v>0</v>
      </c>
    </row>
    <row r="18" spans="1:9" ht="13.5" thickBot="1" x14ac:dyDescent="0.25">
      <c r="A18" s="168" t="s">
        <v>260</v>
      </c>
      <c r="B18" s="37">
        <v>9</v>
      </c>
      <c r="C18" s="169">
        <v>0</v>
      </c>
      <c r="D18" s="170">
        <v>0</v>
      </c>
      <c r="E18" s="170">
        <v>0</v>
      </c>
      <c r="F18" s="170">
        <v>0</v>
      </c>
      <c r="G18" s="170">
        <v>0</v>
      </c>
      <c r="H18" s="171">
        <v>0</v>
      </c>
    </row>
    <row r="19" spans="1:9" ht="13.5" thickBot="1" x14ac:dyDescent="0.25">
      <c r="A19" s="47" t="s">
        <v>261</v>
      </c>
      <c r="B19" s="38">
        <v>10</v>
      </c>
      <c r="C19" s="190">
        <v>178402503.88571966</v>
      </c>
      <c r="D19" s="195">
        <v>175573777.75151965</v>
      </c>
      <c r="E19" s="183">
        <v>2828726.1341999993</v>
      </c>
      <c r="F19" s="148">
        <v>0</v>
      </c>
      <c r="G19" s="148">
        <v>0</v>
      </c>
      <c r="H19" s="165">
        <v>0</v>
      </c>
      <c r="I19" s="2" t="s">
        <v>277</v>
      </c>
    </row>
    <row r="20" spans="1:9" x14ac:dyDescent="0.2">
      <c r="A20" s="32" t="s">
        <v>262</v>
      </c>
      <c r="B20" s="176">
        <v>11</v>
      </c>
      <c r="C20" s="191">
        <v>171051354.41348964</v>
      </c>
      <c r="D20" s="196">
        <v>170812293.96896964</v>
      </c>
      <c r="E20" s="184">
        <v>239060.44452000002</v>
      </c>
      <c r="F20" s="179">
        <v>0</v>
      </c>
      <c r="G20" s="154">
        <v>0</v>
      </c>
      <c r="H20" s="155">
        <v>0</v>
      </c>
    </row>
    <row r="21" spans="1:9" x14ac:dyDescent="0.2">
      <c r="A21" s="33" t="s">
        <v>263</v>
      </c>
      <c r="B21" s="177">
        <v>12</v>
      </c>
      <c r="C21" s="192">
        <v>167065413.16319963</v>
      </c>
      <c r="D21" s="197">
        <v>167065413.16319963</v>
      </c>
      <c r="E21" s="185">
        <v>0</v>
      </c>
      <c r="F21" s="180">
        <v>0</v>
      </c>
      <c r="G21" s="166">
        <v>0</v>
      </c>
      <c r="H21" s="158">
        <v>0</v>
      </c>
    </row>
    <row r="22" spans="1:9" ht="13.5" thickBot="1" x14ac:dyDescent="0.25">
      <c r="A22" s="34" t="s">
        <v>264</v>
      </c>
      <c r="B22" s="37">
        <v>13</v>
      </c>
      <c r="C22" s="167">
        <v>3985941.2502900041</v>
      </c>
      <c r="D22" s="198">
        <v>3746880.8057700042</v>
      </c>
      <c r="E22" s="186">
        <v>239060.44452000002</v>
      </c>
      <c r="F22" s="181">
        <v>0</v>
      </c>
      <c r="G22" s="160">
        <v>0</v>
      </c>
      <c r="H22" s="161">
        <v>0</v>
      </c>
    </row>
    <row r="23" spans="1:9" x14ac:dyDescent="0.2">
      <c r="A23" s="35" t="s">
        <v>265</v>
      </c>
      <c r="B23" s="38">
        <v>14</v>
      </c>
      <c r="C23" s="193">
        <v>7351149.4722300041</v>
      </c>
      <c r="D23" s="199">
        <v>4761483.7825500052</v>
      </c>
      <c r="E23" s="187">
        <v>2589665.6896799994</v>
      </c>
      <c r="F23" s="182">
        <v>0</v>
      </c>
      <c r="G23" s="162">
        <v>0</v>
      </c>
      <c r="H23" s="163">
        <v>0</v>
      </c>
    </row>
    <row r="24" spans="1:9" x14ac:dyDescent="0.2">
      <c r="A24" s="33" t="s">
        <v>266</v>
      </c>
      <c r="B24" s="177">
        <v>15</v>
      </c>
      <c r="C24" s="167">
        <v>1584310.4235599998</v>
      </c>
      <c r="D24" s="200">
        <v>1304668.0858199997</v>
      </c>
      <c r="E24" s="188">
        <v>279642.33774000022</v>
      </c>
      <c r="F24" s="180">
        <v>0</v>
      </c>
      <c r="G24" s="166">
        <v>0</v>
      </c>
      <c r="H24" s="158">
        <v>0</v>
      </c>
    </row>
    <row r="25" spans="1:9" x14ac:dyDescent="0.2">
      <c r="A25" s="33" t="s">
        <v>267</v>
      </c>
      <c r="B25" s="177">
        <v>16</v>
      </c>
      <c r="C25" s="167">
        <v>915204.65438000078</v>
      </c>
      <c r="D25" s="200">
        <v>732899.32079000084</v>
      </c>
      <c r="E25" s="188">
        <v>182305.33358999994</v>
      </c>
      <c r="F25" s="180">
        <v>0</v>
      </c>
      <c r="G25" s="157">
        <v>0</v>
      </c>
      <c r="H25" s="158">
        <v>0</v>
      </c>
    </row>
    <row r="26" spans="1:9" ht="13.5" thickBot="1" x14ac:dyDescent="0.25">
      <c r="A26" s="34" t="s">
        <v>268</v>
      </c>
      <c r="B26" s="178">
        <v>17</v>
      </c>
      <c r="C26" s="194">
        <v>4851634.3942900039</v>
      </c>
      <c r="D26" s="201">
        <v>2723916.3759400048</v>
      </c>
      <c r="E26" s="189">
        <v>2127718.0183499991</v>
      </c>
      <c r="F26" s="181">
        <v>0</v>
      </c>
      <c r="G26" s="160">
        <v>0</v>
      </c>
      <c r="H26" s="161">
        <v>0</v>
      </c>
    </row>
    <row r="27" spans="1:9" ht="18" x14ac:dyDescent="0.25">
      <c r="A27" s="254"/>
      <c r="B27" s="254"/>
      <c r="C27" s="254"/>
      <c r="D27" s="254"/>
      <c r="E27" s="254"/>
      <c r="F27" s="254"/>
      <c r="G27" s="254"/>
      <c r="H27" s="254"/>
    </row>
    <row r="28" spans="1:9" x14ac:dyDescent="0.2">
      <c r="A28" s="401">
        <v>41090</v>
      </c>
      <c r="B28" s="401"/>
      <c r="C28" s="401"/>
      <c r="D28" s="401"/>
      <c r="E28" s="401"/>
      <c r="F28" s="401"/>
      <c r="G28" s="401"/>
      <c r="H28" s="401"/>
    </row>
    <row r="30" spans="1:9" ht="13.5" thickBot="1" x14ac:dyDescent="0.25">
      <c r="H30" s="31" t="s">
        <v>273</v>
      </c>
    </row>
    <row r="31" spans="1:9" ht="77.25" thickBot="1" x14ac:dyDescent="0.25">
      <c r="A31" s="36"/>
      <c r="B31" s="44" t="s">
        <v>275</v>
      </c>
      <c r="C31" s="44" t="s">
        <v>38</v>
      </c>
      <c r="D31" s="44" t="s">
        <v>42</v>
      </c>
      <c r="E31" s="44" t="s">
        <v>248</v>
      </c>
      <c r="F31" s="44" t="s">
        <v>249</v>
      </c>
      <c r="G31" s="44" t="s">
        <v>250</v>
      </c>
      <c r="H31" s="45" t="s">
        <v>251</v>
      </c>
    </row>
    <row r="32" spans="1:9" ht="13.5" thickBot="1" x14ac:dyDescent="0.25">
      <c r="A32" s="48" t="s">
        <v>252</v>
      </c>
      <c r="B32" s="46">
        <v>1</v>
      </c>
      <c r="C32" s="147">
        <v>196926821.98375019</v>
      </c>
      <c r="D32" s="147">
        <v>194287579.12965021</v>
      </c>
      <c r="E32" s="147">
        <v>2639242.854100002</v>
      </c>
      <c r="F32" s="148">
        <v>0</v>
      </c>
      <c r="G32" s="148">
        <v>0</v>
      </c>
      <c r="H32" s="149">
        <v>0</v>
      </c>
    </row>
    <row r="33" spans="1:9" ht="13.5" thickBot="1" x14ac:dyDescent="0.25">
      <c r="A33" s="49" t="s">
        <v>253</v>
      </c>
      <c r="B33" s="38">
        <v>2</v>
      </c>
      <c r="C33" s="150">
        <v>23124915.08797</v>
      </c>
      <c r="D33" s="150">
        <v>23124915.08797</v>
      </c>
      <c r="E33" s="150">
        <v>0</v>
      </c>
      <c r="F33" s="151">
        <v>0</v>
      </c>
      <c r="G33" s="151">
        <v>0</v>
      </c>
      <c r="H33" s="152">
        <v>0</v>
      </c>
      <c r="I33" s="2" t="s">
        <v>276</v>
      </c>
    </row>
    <row r="34" spans="1:9" x14ac:dyDescent="0.2">
      <c r="A34" s="32" t="s">
        <v>254</v>
      </c>
      <c r="B34" s="40">
        <v>3</v>
      </c>
      <c r="C34" s="153">
        <v>23124915.08797</v>
      </c>
      <c r="D34" s="153">
        <v>23124915.08797</v>
      </c>
      <c r="E34" s="153">
        <v>0</v>
      </c>
      <c r="F34" s="154">
        <v>0</v>
      </c>
      <c r="G34" s="154">
        <v>0</v>
      </c>
      <c r="H34" s="155">
        <v>0</v>
      </c>
    </row>
    <row r="35" spans="1:9" x14ac:dyDescent="0.2">
      <c r="A35" s="33" t="s">
        <v>255</v>
      </c>
      <c r="B35" s="37">
        <v>4</v>
      </c>
      <c r="C35" s="156">
        <v>23124915.08797</v>
      </c>
      <c r="D35" s="156">
        <v>23124915.08797</v>
      </c>
      <c r="E35" s="156">
        <v>0</v>
      </c>
      <c r="F35" s="157">
        <v>0</v>
      </c>
      <c r="G35" s="157">
        <v>0</v>
      </c>
      <c r="H35" s="158">
        <v>0</v>
      </c>
    </row>
    <row r="36" spans="1:9" ht="13.5" thickBot="1" x14ac:dyDescent="0.25">
      <c r="A36" s="34" t="s">
        <v>256</v>
      </c>
      <c r="B36" s="41">
        <v>5</v>
      </c>
      <c r="C36" s="159">
        <v>0</v>
      </c>
      <c r="D36" s="159">
        <v>0</v>
      </c>
      <c r="E36" s="159">
        <v>0</v>
      </c>
      <c r="F36" s="160">
        <v>0</v>
      </c>
      <c r="G36" s="160">
        <v>0</v>
      </c>
      <c r="H36" s="161">
        <v>0</v>
      </c>
    </row>
    <row r="37" spans="1:9" s="248" customFormat="1" x14ac:dyDescent="0.2">
      <c r="A37" s="35" t="s">
        <v>257</v>
      </c>
      <c r="B37" s="38">
        <v>6</v>
      </c>
      <c r="C37" s="154">
        <v>0</v>
      </c>
      <c r="D37" s="162">
        <v>0</v>
      </c>
      <c r="E37" s="162">
        <v>0</v>
      </c>
      <c r="F37" s="162">
        <v>0</v>
      </c>
      <c r="G37" s="162">
        <v>0</v>
      </c>
      <c r="H37" s="163">
        <v>0</v>
      </c>
    </row>
    <row r="38" spans="1:9" s="248" customFormat="1" x14ac:dyDescent="0.2">
      <c r="A38" s="33" t="s">
        <v>258</v>
      </c>
      <c r="B38" s="39">
        <v>7</v>
      </c>
      <c r="C38" s="164">
        <v>0</v>
      </c>
      <c r="D38" s="157">
        <v>0</v>
      </c>
      <c r="E38" s="157">
        <v>0</v>
      </c>
      <c r="F38" s="157">
        <v>0</v>
      </c>
      <c r="G38" s="157">
        <v>0</v>
      </c>
      <c r="H38" s="158">
        <v>0</v>
      </c>
    </row>
    <row r="39" spans="1:9" s="175" customFormat="1" x14ac:dyDescent="0.2">
      <c r="A39" s="33" t="s">
        <v>259</v>
      </c>
      <c r="B39" s="39">
        <v>8</v>
      </c>
      <c r="C39" s="172">
        <v>0</v>
      </c>
      <c r="D39" s="173">
        <v>0</v>
      </c>
      <c r="E39" s="173">
        <v>0</v>
      </c>
      <c r="F39" s="173">
        <v>0</v>
      </c>
      <c r="G39" s="173">
        <v>0</v>
      </c>
      <c r="H39" s="174">
        <v>0</v>
      </c>
    </row>
    <row r="40" spans="1:9" ht="13.5" thickBot="1" x14ac:dyDescent="0.25">
      <c r="A40" s="168" t="s">
        <v>260</v>
      </c>
      <c r="B40" s="37">
        <v>9</v>
      </c>
      <c r="C40" s="169">
        <v>0</v>
      </c>
      <c r="D40" s="170">
        <v>0</v>
      </c>
      <c r="E40" s="170">
        <v>0</v>
      </c>
      <c r="F40" s="170">
        <v>0</v>
      </c>
      <c r="G40" s="170">
        <v>0</v>
      </c>
      <c r="H40" s="171">
        <v>0</v>
      </c>
    </row>
    <row r="41" spans="1:9" ht="13.5" thickBot="1" x14ac:dyDescent="0.25">
      <c r="A41" s="47" t="s">
        <v>261</v>
      </c>
      <c r="B41" s="38">
        <v>10</v>
      </c>
      <c r="C41" s="190">
        <v>173801906.89578021</v>
      </c>
      <c r="D41" s="195">
        <v>171162664.04168022</v>
      </c>
      <c r="E41" s="183">
        <v>2639242.854100002</v>
      </c>
      <c r="F41" s="148">
        <v>0</v>
      </c>
      <c r="G41" s="148">
        <v>0</v>
      </c>
      <c r="H41" s="165">
        <v>0</v>
      </c>
      <c r="I41" s="2" t="s">
        <v>277</v>
      </c>
    </row>
    <row r="42" spans="1:9" x14ac:dyDescent="0.2">
      <c r="A42" s="32" t="s">
        <v>262</v>
      </c>
      <c r="B42" s="176">
        <v>11</v>
      </c>
      <c r="C42" s="191">
        <v>166710907.29297021</v>
      </c>
      <c r="D42" s="196">
        <v>166470704.23681021</v>
      </c>
      <c r="E42" s="184">
        <v>240203.05616000039</v>
      </c>
      <c r="F42" s="179">
        <v>0</v>
      </c>
      <c r="G42" s="154">
        <v>0</v>
      </c>
      <c r="H42" s="155">
        <v>0</v>
      </c>
    </row>
    <row r="43" spans="1:9" x14ac:dyDescent="0.2">
      <c r="A43" s="33" t="s">
        <v>263</v>
      </c>
      <c r="B43" s="177">
        <v>12</v>
      </c>
      <c r="C43" s="192">
        <v>163068305.22126022</v>
      </c>
      <c r="D43" s="197">
        <v>163068305.22126022</v>
      </c>
      <c r="E43" s="185">
        <v>0</v>
      </c>
      <c r="F43" s="180">
        <v>0</v>
      </c>
      <c r="G43" s="166">
        <v>0</v>
      </c>
      <c r="H43" s="158">
        <v>0</v>
      </c>
    </row>
    <row r="44" spans="1:9" ht="13.5" thickBot="1" x14ac:dyDescent="0.25">
      <c r="A44" s="34" t="s">
        <v>264</v>
      </c>
      <c r="B44" s="37">
        <v>13</v>
      </c>
      <c r="C44" s="167">
        <v>3642602.0717099998</v>
      </c>
      <c r="D44" s="198">
        <v>3402399.0155499997</v>
      </c>
      <c r="E44" s="186">
        <v>240203.05616000039</v>
      </c>
      <c r="F44" s="181">
        <v>0</v>
      </c>
      <c r="G44" s="160">
        <v>0</v>
      </c>
      <c r="H44" s="161">
        <v>0</v>
      </c>
    </row>
    <row r="45" spans="1:9" x14ac:dyDescent="0.2">
      <c r="A45" s="35" t="s">
        <v>265</v>
      </c>
      <c r="B45" s="38">
        <v>14</v>
      </c>
      <c r="C45" s="193">
        <v>7090999.6028100029</v>
      </c>
      <c r="D45" s="199">
        <v>4691959.804870002</v>
      </c>
      <c r="E45" s="187">
        <v>2399039.7979400014</v>
      </c>
      <c r="F45" s="182">
        <v>0</v>
      </c>
      <c r="G45" s="162">
        <v>0</v>
      </c>
      <c r="H45" s="163">
        <v>0</v>
      </c>
    </row>
    <row r="46" spans="1:9" x14ac:dyDescent="0.2">
      <c r="A46" s="33" t="s">
        <v>266</v>
      </c>
      <c r="B46" s="177">
        <v>15</v>
      </c>
      <c r="C46" s="167">
        <v>1563071.9325299999</v>
      </c>
      <c r="D46" s="200">
        <v>1296831.6239</v>
      </c>
      <c r="E46" s="188">
        <v>266240.30862999975</v>
      </c>
      <c r="F46" s="180">
        <v>0</v>
      </c>
      <c r="G46" s="166">
        <v>0</v>
      </c>
      <c r="H46" s="158">
        <v>0</v>
      </c>
    </row>
    <row r="47" spans="1:9" x14ac:dyDescent="0.2">
      <c r="A47" s="33" t="s">
        <v>267</v>
      </c>
      <c r="B47" s="177">
        <v>16</v>
      </c>
      <c r="C47" s="167">
        <v>1026818.2580799995</v>
      </c>
      <c r="D47" s="200">
        <v>827179.39933999942</v>
      </c>
      <c r="E47" s="188">
        <v>199638.85874000003</v>
      </c>
      <c r="F47" s="180">
        <v>0</v>
      </c>
      <c r="G47" s="157">
        <v>0</v>
      </c>
      <c r="H47" s="158">
        <v>0</v>
      </c>
    </row>
    <row r="48" spans="1:9" ht="13.5" thickBot="1" x14ac:dyDescent="0.25">
      <c r="A48" s="34" t="s">
        <v>268</v>
      </c>
      <c r="B48" s="178">
        <v>17</v>
      </c>
      <c r="C48" s="194">
        <v>4501109.4122000029</v>
      </c>
      <c r="D48" s="201">
        <v>2567948.781630001</v>
      </c>
      <c r="E48" s="189">
        <v>1933160.6305700017</v>
      </c>
      <c r="F48" s="181">
        <v>0</v>
      </c>
      <c r="G48" s="160">
        <v>0</v>
      </c>
      <c r="H48" s="161">
        <v>0</v>
      </c>
    </row>
    <row r="49" spans="1:9" ht="18" x14ac:dyDescent="0.25">
      <c r="A49" s="246"/>
      <c r="B49" s="246"/>
      <c r="C49" s="246"/>
      <c r="D49" s="246"/>
      <c r="E49" s="246"/>
      <c r="F49" s="246"/>
      <c r="G49" s="246"/>
      <c r="H49" s="246"/>
    </row>
    <row r="50" spans="1:9" x14ac:dyDescent="0.2">
      <c r="A50" s="401">
        <v>40999</v>
      </c>
      <c r="B50" s="401"/>
      <c r="C50" s="401"/>
      <c r="D50" s="401"/>
      <c r="E50" s="401"/>
      <c r="F50" s="401"/>
      <c r="G50" s="401"/>
      <c r="H50" s="401"/>
    </row>
    <row r="52" spans="1:9" ht="13.5" thickBot="1" x14ac:dyDescent="0.25">
      <c r="H52" s="31" t="s">
        <v>273</v>
      </c>
    </row>
    <row r="53" spans="1:9" ht="77.25" thickBot="1" x14ac:dyDescent="0.25">
      <c r="A53" s="36"/>
      <c r="B53" s="44" t="s">
        <v>275</v>
      </c>
      <c r="C53" s="44" t="s">
        <v>38</v>
      </c>
      <c r="D53" s="44" t="s">
        <v>42</v>
      </c>
      <c r="E53" s="44" t="s">
        <v>248</v>
      </c>
      <c r="F53" s="44" t="s">
        <v>249</v>
      </c>
      <c r="G53" s="44" t="s">
        <v>250</v>
      </c>
      <c r="H53" s="45" t="s">
        <v>251</v>
      </c>
    </row>
    <row r="54" spans="1:9" ht="13.5" thickBot="1" x14ac:dyDescent="0.25">
      <c r="A54" s="48" t="s">
        <v>252</v>
      </c>
      <c r="B54" s="46">
        <v>1</v>
      </c>
      <c r="C54" s="147">
        <v>191672262.04369551</v>
      </c>
      <c r="D54" s="147">
        <v>189202309.30803552</v>
      </c>
      <c r="E54" s="147">
        <v>2469952.7356599979</v>
      </c>
      <c r="F54" s="148">
        <v>0</v>
      </c>
      <c r="G54" s="148">
        <v>0</v>
      </c>
      <c r="H54" s="149">
        <v>0</v>
      </c>
    </row>
    <row r="55" spans="1:9" ht="13.5" thickBot="1" x14ac:dyDescent="0.25">
      <c r="A55" s="49" t="s">
        <v>253</v>
      </c>
      <c r="B55" s="38">
        <v>2</v>
      </c>
      <c r="C55" s="150">
        <v>21572440.158470001</v>
      </c>
      <c r="D55" s="150">
        <v>21572440.158470001</v>
      </c>
      <c r="E55" s="150">
        <v>0</v>
      </c>
      <c r="F55" s="151">
        <v>0</v>
      </c>
      <c r="G55" s="151">
        <v>0</v>
      </c>
      <c r="H55" s="152">
        <v>0</v>
      </c>
      <c r="I55" s="2" t="s">
        <v>276</v>
      </c>
    </row>
    <row r="56" spans="1:9" x14ac:dyDescent="0.2">
      <c r="A56" s="32" t="s">
        <v>254</v>
      </c>
      <c r="B56" s="40">
        <v>3</v>
      </c>
      <c r="C56" s="153">
        <v>21572440.158470001</v>
      </c>
      <c r="D56" s="153">
        <v>21572440.158470001</v>
      </c>
      <c r="E56" s="153">
        <v>0</v>
      </c>
      <c r="F56" s="154">
        <v>0</v>
      </c>
      <c r="G56" s="154">
        <v>0</v>
      </c>
      <c r="H56" s="155">
        <v>0</v>
      </c>
    </row>
    <row r="57" spans="1:9" x14ac:dyDescent="0.2">
      <c r="A57" s="33" t="s">
        <v>255</v>
      </c>
      <c r="B57" s="37">
        <v>4</v>
      </c>
      <c r="C57" s="156">
        <v>21572440.158470001</v>
      </c>
      <c r="D57" s="156">
        <v>21572440.158470001</v>
      </c>
      <c r="E57" s="156">
        <v>0</v>
      </c>
      <c r="F57" s="157">
        <v>0</v>
      </c>
      <c r="G57" s="157">
        <v>0</v>
      </c>
      <c r="H57" s="158">
        <v>0</v>
      </c>
    </row>
    <row r="58" spans="1:9" ht="13.5" thickBot="1" x14ac:dyDescent="0.25">
      <c r="A58" s="34" t="s">
        <v>256</v>
      </c>
      <c r="B58" s="41">
        <v>5</v>
      </c>
      <c r="C58" s="159">
        <v>0</v>
      </c>
      <c r="D58" s="159">
        <v>0</v>
      </c>
      <c r="E58" s="159">
        <v>0</v>
      </c>
      <c r="F58" s="160">
        <v>0</v>
      </c>
      <c r="G58" s="160">
        <v>0</v>
      </c>
      <c r="H58" s="161">
        <v>0</v>
      </c>
    </row>
    <row r="59" spans="1:9" s="243" customFormat="1" x14ac:dyDescent="0.2">
      <c r="A59" s="35" t="s">
        <v>257</v>
      </c>
      <c r="B59" s="38">
        <v>6</v>
      </c>
      <c r="C59" s="154">
        <v>0</v>
      </c>
      <c r="D59" s="162">
        <v>0</v>
      </c>
      <c r="E59" s="162">
        <v>0</v>
      </c>
      <c r="F59" s="162">
        <v>0</v>
      </c>
      <c r="G59" s="162">
        <v>0</v>
      </c>
      <c r="H59" s="163">
        <v>0</v>
      </c>
    </row>
    <row r="60" spans="1:9" s="243" customFormat="1" x14ac:dyDescent="0.2">
      <c r="A60" s="33" t="s">
        <v>258</v>
      </c>
      <c r="B60" s="39">
        <v>7</v>
      </c>
      <c r="C60" s="164">
        <v>0</v>
      </c>
      <c r="D60" s="157">
        <v>0</v>
      </c>
      <c r="E60" s="157">
        <v>0</v>
      </c>
      <c r="F60" s="157">
        <v>0</v>
      </c>
      <c r="G60" s="157">
        <v>0</v>
      </c>
      <c r="H60" s="158">
        <v>0</v>
      </c>
    </row>
    <row r="61" spans="1:9" s="175" customFormat="1" x14ac:dyDescent="0.2">
      <c r="A61" s="33" t="s">
        <v>259</v>
      </c>
      <c r="B61" s="39">
        <v>8</v>
      </c>
      <c r="C61" s="172">
        <v>0</v>
      </c>
      <c r="D61" s="173">
        <v>0</v>
      </c>
      <c r="E61" s="173">
        <v>0</v>
      </c>
      <c r="F61" s="173">
        <v>0</v>
      </c>
      <c r="G61" s="173">
        <v>0</v>
      </c>
      <c r="H61" s="174">
        <v>0</v>
      </c>
    </row>
    <row r="62" spans="1:9" ht="13.5" thickBot="1" x14ac:dyDescent="0.25">
      <c r="A62" s="168" t="s">
        <v>260</v>
      </c>
      <c r="B62" s="37">
        <v>9</v>
      </c>
      <c r="C62" s="169">
        <v>0</v>
      </c>
      <c r="D62" s="170">
        <v>0</v>
      </c>
      <c r="E62" s="170">
        <v>0</v>
      </c>
      <c r="F62" s="170">
        <v>0</v>
      </c>
      <c r="G62" s="170">
        <v>0</v>
      </c>
      <c r="H62" s="171">
        <v>0</v>
      </c>
    </row>
    <row r="63" spans="1:9" ht="13.5" thickBot="1" x14ac:dyDescent="0.25">
      <c r="A63" s="47" t="s">
        <v>261</v>
      </c>
      <c r="B63" s="38">
        <v>10</v>
      </c>
      <c r="C63" s="190">
        <v>170099821.8852255</v>
      </c>
      <c r="D63" s="195">
        <v>167629869.14956552</v>
      </c>
      <c r="E63" s="183">
        <v>2469952.7356599979</v>
      </c>
      <c r="F63" s="148">
        <v>0</v>
      </c>
      <c r="G63" s="148">
        <v>0</v>
      </c>
      <c r="H63" s="165">
        <v>0</v>
      </c>
      <c r="I63" s="2" t="s">
        <v>277</v>
      </c>
    </row>
    <row r="64" spans="1:9" x14ac:dyDescent="0.2">
      <c r="A64" s="32" t="s">
        <v>262</v>
      </c>
      <c r="B64" s="176">
        <v>11</v>
      </c>
      <c r="C64" s="191">
        <v>163094053.6792655</v>
      </c>
      <c r="D64" s="196">
        <v>162859024.40812549</v>
      </c>
      <c r="E64" s="184">
        <v>235029.27113999976</v>
      </c>
      <c r="F64" s="179">
        <v>0</v>
      </c>
      <c r="G64" s="154">
        <v>0</v>
      </c>
      <c r="H64" s="155">
        <v>0</v>
      </c>
    </row>
    <row r="65" spans="1:9" x14ac:dyDescent="0.2">
      <c r="A65" s="33" t="s">
        <v>263</v>
      </c>
      <c r="B65" s="177">
        <v>12</v>
      </c>
      <c r="C65" s="192">
        <v>159385813.19747549</v>
      </c>
      <c r="D65" s="197">
        <v>159385813.19747549</v>
      </c>
      <c r="E65" s="185">
        <v>0</v>
      </c>
      <c r="F65" s="180">
        <v>0</v>
      </c>
      <c r="G65" s="166">
        <v>0</v>
      </c>
      <c r="H65" s="158">
        <v>0</v>
      </c>
    </row>
    <row r="66" spans="1:9" ht="13.5" thickBot="1" x14ac:dyDescent="0.25">
      <c r="A66" s="34" t="s">
        <v>264</v>
      </c>
      <c r="B66" s="37">
        <v>13</v>
      </c>
      <c r="C66" s="167">
        <v>3708240.4817899968</v>
      </c>
      <c r="D66" s="198">
        <v>3473211.210649997</v>
      </c>
      <c r="E66" s="186">
        <v>235029.27113999976</v>
      </c>
      <c r="F66" s="181">
        <v>0</v>
      </c>
      <c r="G66" s="160">
        <v>0</v>
      </c>
      <c r="H66" s="161">
        <v>0</v>
      </c>
    </row>
    <row r="67" spans="1:9" x14ac:dyDescent="0.2">
      <c r="A67" s="35" t="s">
        <v>265</v>
      </c>
      <c r="B67" s="38">
        <v>14</v>
      </c>
      <c r="C67" s="193">
        <v>7005768.2059600009</v>
      </c>
      <c r="D67" s="199">
        <v>4770844.7414400028</v>
      </c>
      <c r="E67" s="187">
        <v>2234923.4645199981</v>
      </c>
      <c r="F67" s="182">
        <v>0</v>
      </c>
      <c r="G67" s="162">
        <v>0</v>
      </c>
      <c r="H67" s="163">
        <v>0</v>
      </c>
    </row>
    <row r="68" spans="1:9" x14ac:dyDescent="0.2">
      <c r="A68" s="33" t="s">
        <v>266</v>
      </c>
      <c r="B68" s="177">
        <v>15</v>
      </c>
      <c r="C68" s="167">
        <v>1737527.8807900019</v>
      </c>
      <c r="D68" s="200">
        <v>1441262.4392100018</v>
      </c>
      <c r="E68" s="188">
        <v>296265.44158000016</v>
      </c>
      <c r="F68" s="180">
        <v>0</v>
      </c>
      <c r="G68" s="166">
        <v>0</v>
      </c>
      <c r="H68" s="158">
        <v>0</v>
      </c>
    </row>
    <row r="69" spans="1:9" x14ac:dyDescent="0.2">
      <c r="A69" s="33" t="s">
        <v>267</v>
      </c>
      <c r="B69" s="177">
        <v>16</v>
      </c>
      <c r="C69" s="167">
        <v>1111012.8141499995</v>
      </c>
      <c r="D69" s="200">
        <v>894769.14511999977</v>
      </c>
      <c r="E69" s="188">
        <v>216243.66902999973</v>
      </c>
      <c r="F69" s="180">
        <v>0</v>
      </c>
      <c r="G69" s="157">
        <v>0</v>
      </c>
      <c r="H69" s="158">
        <v>0</v>
      </c>
    </row>
    <row r="70" spans="1:9" ht="13.5" thickBot="1" x14ac:dyDescent="0.25">
      <c r="A70" s="34" t="s">
        <v>268</v>
      </c>
      <c r="B70" s="178">
        <v>17</v>
      </c>
      <c r="C70" s="194">
        <v>4157227.5110199992</v>
      </c>
      <c r="D70" s="201">
        <v>2434813.157110001</v>
      </c>
      <c r="E70" s="189">
        <v>1722414.3539099982</v>
      </c>
      <c r="F70" s="181">
        <v>0</v>
      </c>
      <c r="G70" s="160">
        <v>0</v>
      </c>
      <c r="H70" s="161">
        <v>0</v>
      </c>
    </row>
    <row r="71" spans="1:9" ht="18" x14ac:dyDescent="0.25">
      <c r="A71" s="241"/>
      <c r="B71" s="241"/>
      <c r="C71" s="241"/>
      <c r="D71" s="241"/>
      <c r="E71" s="241"/>
      <c r="F71" s="241"/>
      <c r="G71" s="241"/>
      <c r="H71" s="241"/>
    </row>
    <row r="72" spans="1:9" x14ac:dyDescent="0.2">
      <c r="A72" s="401">
        <v>40908</v>
      </c>
      <c r="B72" s="401"/>
      <c r="C72" s="401"/>
      <c r="D72" s="401"/>
      <c r="E72" s="401"/>
      <c r="F72" s="401"/>
      <c r="G72" s="401"/>
      <c r="H72" s="401"/>
    </row>
    <row r="74" spans="1:9" ht="13.5" thickBot="1" x14ac:dyDescent="0.25">
      <c r="H74" s="31" t="s">
        <v>273</v>
      </c>
    </row>
    <row r="75" spans="1:9" ht="77.25" thickBot="1" x14ac:dyDescent="0.25">
      <c r="A75" s="36"/>
      <c r="B75" s="44" t="s">
        <v>275</v>
      </c>
      <c r="C75" s="44" t="s">
        <v>38</v>
      </c>
      <c r="D75" s="44" t="s">
        <v>42</v>
      </c>
      <c r="E75" s="44" t="s">
        <v>248</v>
      </c>
      <c r="F75" s="44" t="s">
        <v>249</v>
      </c>
      <c r="G75" s="44" t="s">
        <v>250</v>
      </c>
      <c r="H75" s="45" t="s">
        <v>251</v>
      </c>
    </row>
    <row r="76" spans="1:9" ht="13.5" thickBot="1" x14ac:dyDescent="0.25">
      <c r="A76" s="48" t="s">
        <v>252</v>
      </c>
      <c r="B76" s="46">
        <v>1</v>
      </c>
      <c r="C76" s="147">
        <v>183020899.29158986</v>
      </c>
      <c r="D76" s="147">
        <v>180690855.31333986</v>
      </c>
      <c r="E76" s="147">
        <v>2330043.9782500002</v>
      </c>
      <c r="F76" s="148">
        <v>0</v>
      </c>
      <c r="G76" s="148">
        <v>0</v>
      </c>
      <c r="H76" s="149">
        <v>0</v>
      </c>
    </row>
    <row r="77" spans="1:9" ht="13.5" thickBot="1" x14ac:dyDescent="0.25">
      <c r="A77" s="49" t="s">
        <v>253</v>
      </c>
      <c r="B77" s="38">
        <v>2</v>
      </c>
      <c r="C77" s="150">
        <v>17903409.42966</v>
      </c>
      <c r="D77" s="150">
        <v>17903409.42966</v>
      </c>
      <c r="E77" s="150">
        <v>0</v>
      </c>
      <c r="F77" s="151">
        <v>0</v>
      </c>
      <c r="G77" s="151">
        <v>0</v>
      </c>
      <c r="H77" s="152">
        <v>0</v>
      </c>
      <c r="I77" s="2" t="s">
        <v>276</v>
      </c>
    </row>
    <row r="78" spans="1:9" x14ac:dyDescent="0.2">
      <c r="A78" s="32" t="s">
        <v>254</v>
      </c>
      <c r="B78" s="40">
        <v>3</v>
      </c>
      <c r="C78" s="153">
        <v>17903409.42966</v>
      </c>
      <c r="D78" s="153">
        <v>17903409.42966</v>
      </c>
      <c r="E78" s="153">
        <v>0</v>
      </c>
      <c r="F78" s="154">
        <v>0</v>
      </c>
      <c r="G78" s="154">
        <v>0</v>
      </c>
      <c r="H78" s="155">
        <v>0</v>
      </c>
    </row>
    <row r="79" spans="1:9" x14ac:dyDescent="0.2">
      <c r="A79" s="33" t="s">
        <v>255</v>
      </c>
      <c r="B79" s="37">
        <v>4</v>
      </c>
      <c r="C79" s="156">
        <v>17903409.42966</v>
      </c>
      <c r="D79" s="156">
        <v>17903409.42966</v>
      </c>
      <c r="E79" s="156">
        <v>0</v>
      </c>
      <c r="F79" s="157">
        <v>0</v>
      </c>
      <c r="G79" s="157">
        <v>0</v>
      </c>
      <c r="H79" s="158">
        <v>0</v>
      </c>
    </row>
    <row r="80" spans="1:9" ht="13.5" thickBot="1" x14ac:dyDescent="0.25">
      <c r="A80" s="34" t="s">
        <v>256</v>
      </c>
      <c r="B80" s="41">
        <v>5</v>
      </c>
      <c r="C80" s="159">
        <v>0</v>
      </c>
      <c r="D80" s="159">
        <v>0</v>
      </c>
      <c r="E80" s="159">
        <v>0</v>
      </c>
      <c r="F80" s="160">
        <v>0</v>
      </c>
      <c r="G80" s="160">
        <v>0</v>
      </c>
      <c r="H80" s="161">
        <v>0</v>
      </c>
    </row>
    <row r="81" spans="1:9" s="215" customFormat="1" x14ac:dyDescent="0.2">
      <c r="A81" s="35" t="s">
        <v>257</v>
      </c>
      <c r="B81" s="38">
        <v>6</v>
      </c>
      <c r="C81" s="154">
        <v>0</v>
      </c>
      <c r="D81" s="162">
        <v>0</v>
      </c>
      <c r="E81" s="162">
        <v>0</v>
      </c>
      <c r="F81" s="162">
        <v>0</v>
      </c>
      <c r="G81" s="162">
        <v>0</v>
      </c>
      <c r="H81" s="163">
        <v>0</v>
      </c>
    </row>
    <row r="82" spans="1:9" s="215" customFormat="1" x14ac:dyDescent="0.2">
      <c r="A82" s="33" t="s">
        <v>258</v>
      </c>
      <c r="B82" s="39">
        <v>7</v>
      </c>
      <c r="C82" s="164">
        <v>0</v>
      </c>
      <c r="D82" s="157">
        <v>0</v>
      </c>
      <c r="E82" s="157">
        <v>0</v>
      </c>
      <c r="F82" s="157">
        <v>0</v>
      </c>
      <c r="G82" s="157">
        <v>0</v>
      </c>
      <c r="H82" s="158">
        <v>0</v>
      </c>
    </row>
    <row r="83" spans="1:9" s="175" customFormat="1" x14ac:dyDescent="0.2">
      <c r="A83" s="33" t="s">
        <v>259</v>
      </c>
      <c r="B83" s="39">
        <v>8</v>
      </c>
      <c r="C83" s="172">
        <v>0</v>
      </c>
      <c r="D83" s="173">
        <v>0</v>
      </c>
      <c r="E83" s="173">
        <v>0</v>
      </c>
      <c r="F83" s="173">
        <v>0</v>
      </c>
      <c r="G83" s="173">
        <v>0</v>
      </c>
      <c r="H83" s="174">
        <v>0</v>
      </c>
    </row>
    <row r="84" spans="1:9" ht="13.5" thickBot="1" x14ac:dyDescent="0.25">
      <c r="A84" s="168" t="s">
        <v>260</v>
      </c>
      <c r="B84" s="37">
        <v>9</v>
      </c>
      <c r="C84" s="169">
        <v>0</v>
      </c>
      <c r="D84" s="170">
        <v>0</v>
      </c>
      <c r="E84" s="170">
        <v>0</v>
      </c>
      <c r="F84" s="170">
        <v>0</v>
      </c>
      <c r="G84" s="170">
        <v>0</v>
      </c>
      <c r="H84" s="171">
        <v>0</v>
      </c>
    </row>
    <row r="85" spans="1:9" ht="13.5" thickBot="1" x14ac:dyDescent="0.25">
      <c r="A85" s="47" t="s">
        <v>261</v>
      </c>
      <c r="B85" s="38">
        <v>10</v>
      </c>
      <c r="C85" s="190">
        <v>165117489.86192986</v>
      </c>
      <c r="D85" s="195">
        <v>162787445.88367987</v>
      </c>
      <c r="E85" s="183">
        <v>2330043.9782500002</v>
      </c>
      <c r="F85" s="148">
        <v>0</v>
      </c>
      <c r="G85" s="148">
        <v>0</v>
      </c>
      <c r="H85" s="165">
        <v>0</v>
      </c>
      <c r="I85" s="2" t="s">
        <v>277</v>
      </c>
    </row>
    <row r="86" spans="1:9" x14ac:dyDescent="0.2">
      <c r="A86" s="32" t="s">
        <v>262</v>
      </c>
      <c r="B86" s="176">
        <v>11</v>
      </c>
      <c r="C86" s="191">
        <v>158402477.71505988</v>
      </c>
      <c r="D86" s="196">
        <v>158173307.58841988</v>
      </c>
      <c r="E86" s="184">
        <v>229170.12663999991</v>
      </c>
      <c r="F86" s="179">
        <v>0</v>
      </c>
      <c r="G86" s="154">
        <v>0</v>
      </c>
      <c r="H86" s="155">
        <v>0</v>
      </c>
    </row>
    <row r="87" spans="1:9" x14ac:dyDescent="0.2">
      <c r="A87" s="33" t="s">
        <v>263</v>
      </c>
      <c r="B87" s="177">
        <v>12</v>
      </c>
      <c r="C87" s="192">
        <v>154969250.81078988</v>
      </c>
      <c r="D87" s="197">
        <v>154969250.81078988</v>
      </c>
      <c r="E87" s="185">
        <v>0</v>
      </c>
      <c r="F87" s="180">
        <v>0</v>
      </c>
      <c r="G87" s="166">
        <v>0</v>
      </c>
      <c r="H87" s="158">
        <v>0</v>
      </c>
    </row>
    <row r="88" spans="1:9" ht="13.5" thickBot="1" x14ac:dyDescent="0.25">
      <c r="A88" s="34" t="s">
        <v>264</v>
      </c>
      <c r="B88" s="37">
        <v>13</v>
      </c>
      <c r="C88" s="167">
        <v>3433226.9042699998</v>
      </c>
      <c r="D88" s="198">
        <v>3204056.7776299999</v>
      </c>
      <c r="E88" s="186">
        <v>229170.12663999991</v>
      </c>
      <c r="F88" s="181">
        <v>0</v>
      </c>
      <c r="G88" s="160">
        <v>0</v>
      </c>
      <c r="H88" s="161">
        <v>0</v>
      </c>
    </row>
    <row r="89" spans="1:9" x14ac:dyDescent="0.2">
      <c r="A89" s="35" t="s">
        <v>265</v>
      </c>
      <c r="B89" s="38">
        <v>14</v>
      </c>
      <c r="C89" s="193">
        <v>6715012.1468700012</v>
      </c>
      <c r="D89" s="199">
        <v>4614138.295260001</v>
      </c>
      <c r="E89" s="187">
        <v>2100873.8516100002</v>
      </c>
      <c r="F89" s="182">
        <v>0</v>
      </c>
      <c r="G89" s="162">
        <v>0</v>
      </c>
      <c r="H89" s="163">
        <v>0</v>
      </c>
    </row>
    <row r="90" spans="1:9" x14ac:dyDescent="0.2">
      <c r="A90" s="33" t="s">
        <v>266</v>
      </c>
      <c r="B90" s="177">
        <v>15</v>
      </c>
      <c r="C90" s="167">
        <v>1655012.2361100004</v>
      </c>
      <c r="D90" s="200">
        <v>1364176.2536400007</v>
      </c>
      <c r="E90" s="188">
        <v>290835.98246999964</v>
      </c>
      <c r="F90" s="180">
        <v>0</v>
      </c>
      <c r="G90" s="166">
        <v>0</v>
      </c>
      <c r="H90" s="158">
        <v>0</v>
      </c>
    </row>
    <row r="91" spans="1:9" x14ac:dyDescent="0.2">
      <c r="A91" s="33" t="s">
        <v>267</v>
      </c>
      <c r="B91" s="177">
        <v>16</v>
      </c>
      <c r="C91" s="167">
        <v>1210934.8585300003</v>
      </c>
      <c r="D91" s="200">
        <v>969003.63366000028</v>
      </c>
      <c r="E91" s="188">
        <v>241931.22487000009</v>
      </c>
      <c r="F91" s="180">
        <v>0</v>
      </c>
      <c r="G91" s="157">
        <v>0</v>
      </c>
      <c r="H91" s="158">
        <v>0</v>
      </c>
    </row>
    <row r="92" spans="1:9" ht="13.5" thickBot="1" x14ac:dyDescent="0.25">
      <c r="A92" s="34" t="s">
        <v>268</v>
      </c>
      <c r="B92" s="178">
        <v>17</v>
      </c>
      <c r="C92" s="194">
        <v>3849065.0522300005</v>
      </c>
      <c r="D92" s="201">
        <v>2280958.4079600004</v>
      </c>
      <c r="E92" s="189">
        <v>1568106.6442700003</v>
      </c>
      <c r="F92" s="181">
        <v>0</v>
      </c>
      <c r="G92" s="160">
        <v>0</v>
      </c>
      <c r="H92" s="161">
        <v>0</v>
      </c>
    </row>
    <row r="93" spans="1:9" x14ac:dyDescent="0.2">
      <c r="A93" s="222"/>
      <c r="B93" s="37"/>
      <c r="C93" s="223"/>
      <c r="D93" s="223"/>
      <c r="E93" s="223"/>
      <c r="F93" s="224"/>
      <c r="G93" s="224"/>
      <c r="H93" s="224"/>
    </row>
    <row r="94" spans="1:9" x14ac:dyDescent="0.2">
      <c r="A94" s="222"/>
      <c r="B94" s="37"/>
      <c r="C94" s="223"/>
      <c r="D94" s="223"/>
      <c r="E94" s="223"/>
      <c r="F94" s="224"/>
      <c r="G94" s="224"/>
      <c r="H94" s="224"/>
    </row>
    <row r="95" spans="1:9" x14ac:dyDescent="0.2">
      <c r="A95" s="222"/>
      <c r="B95" s="37"/>
      <c r="C95" s="223"/>
      <c r="D95" s="223"/>
      <c r="E95" s="223"/>
      <c r="F95" s="224"/>
      <c r="G95" s="224"/>
      <c r="H95" s="224"/>
    </row>
  </sheetData>
  <mergeCells count="5">
    <mergeCell ref="A3:H3"/>
    <mergeCell ref="A72:H72"/>
    <mergeCell ref="A50:H50"/>
    <mergeCell ref="A28:H28"/>
    <mergeCell ref="A6:H6"/>
  </mergeCells>
  <phoneticPr fontId="3" type="noConversion"/>
  <pageMargins left="0.78740157499999996" right="0.78740157499999996" top="0.5" bottom="0.51" header="0.4921259845" footer="0.4921259845"/>
  <pageSetup paperSize="9" scale="52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workbookViewId="0">
      <selection activeCell="A61" sqref="A61:XFD72"/>
    </sheetView>
  </sheetViews>
  <sheetFormatPr defaultRowHeight="12.75" x14ac:dyDescent="0.2"/>
  <cols>
    <col min="1" max="1" width="26.7109375" style="2" customWidth="1"/>
    <col min="2" max="2" width="3.7109375" style="2" customWidth="1"/>
    <col min="3" max="3" width="12.7109375" style="2" customWidth="1"/>
    <col min="4" max="4" width="11.42578125" style="2" customWidth="1"/>
    <col min="5" max="6" width="15.28515625" style="2" customWidth="1"/>
    <col min="7" max="7" width="11.140625" style="2" customWidth="1"/>
    <col min="8" max="8" width="12" style="2" customWidth="1"/>
    <col min="9" max="16384" width="9.140625" style="2"/>
  </cols>
  <sheetData>
    <row r="1" spans="1:8" x14ac:dyDescent="0.2">
      <c r="H1" s="2" t="s">
        <v>280</v>
      </c>
    </row>
    <row r="3" spans="1:8" ht="18" x14ac:dyDescent="0.25">
      <c r="A3" s="400" t="s">
        <v>278</v>
      </c>
      <c r="B3" s="400"/>
      <c r="C3" s="400"/>
      <c r="D3" s="400"/>
      <c r="E3" s="400"/>
      <c r="F3" s="400"/>
      <c r="G3" s="400"/>
      <c r="H3" s="400"/>
    </row>
    <row r="4" spans="1:8" ht="18" x14ac:dyDescent="0.25">
      <c r="A4" s="241"/>
      <c r="B4" s="241"/>
      <c r="C4" s="241"/>
      <c r="D4" s="241"/>
      <c r="E4" s="241"/>
      <c r="F4" s="241"/>
      <c r="G4" s="241"/>
      <c r="H4" s="241"/>
    </row>
    <row r="5" spans="1:8" x14ac:dyDescent="0.2">
      <c r="A5" s="401">
        <v>41182</v>
      </c>
      <c r="B5" s="401"/>
      <c r="C5" s="401"/>
      <c r="D5" s="401"/>
      <c r="E5" s="401"/>
      <c r="F5" s="401"/>
      <c r="G5" s="401"/>
      <c r="H5" s="401"/>
    </row>
    <row r="6" spans="1:8" x14ac:dyDescent="0.2">
      <c r="A6" s="255"/>
      <c r="B6" s="255"/>
      <c r="C6" s="255"/>
      <c r="D6" s="255"/>
      <c r="E6" s="255"/>
      <c r="F6" s="255"/>
      <c r="G6" s="255"/>
      <c r="H6" s="255"/>
    </row>
    <row r="7" spans="1:8" ht="13.5" thickBot="1" x14ac:dyDescent="0.25">
      <c r="H7" s="2" t="s">
        <v>273</v>
      </c>
    </row>
    <row r="8" spans="1:8" x14ac:dyDescent="0.2">
      <c r="A8" s="42"/>
      <c r="B8" s="53"/>
      <c r="C8" s="402"/>
      <c r="D8" s="415"/>
      <c r="E8" s="53"/>
      <c r="F8" s="53"/>
      <c r="G8" s="402"/>
      <c r="H8" s="403"/>
    </row>
    <row r="9" spans="1:8" ht="25.5" x14ac:dyDescent="0.2">
      <c r="A9" s="43"/>
      <c r="B9" s="57" t="s">
        <v>275</v>
      </c>
      <c r="C9" s="404" t="s">
        <v>38</v>
      </c>
      <c r="D9" s="405"/>
      <c r="E9" s="57" t="s">
        <v>29</v>
      </c>
      <c r="F9" s="57" t="s">
        <v>39</v>
      </c>
      <c r="G9" s="404" t="s">
        <v>42</v>
      </c>
      <c r="H9" s="406"/>
    </row>
    <row r="10" spans="1:8" x14ac:dyDescent="0.2">
      <c r="A10" s="14"/>
      <c r="B10" s="58"/>
      <c r="C10" s="411"/>
      <c r="D10" s="405"/>
      <c r="E10" s="58"/>
      <c r="F10" s="57" t="s">
        <v>40</v>
      </c>
      <c r="G10" s="404"/>
      <c r="H10" s="406"/>
    </row>
    <row r="11" spans="1:8" x14ac:dyDescent="0.2">
      <c r="A11" s="14"/>
      <c r="B11" s="58"/>
      <c r="C11" s="411"/>
      <c r="D11" s="405"/>
      <c r="E11" s="58"/>
      <c r="F11" s="57" t="s">
        <v>41</v>
      </c>
      <c r="G11" s="411"/>
      <c r="H11" s="406"/>
    </row>
    <row r="12" spans="1:8" ht="13.5" thickBot="1" x14ac:dyDescent="0.25">
      <c r="A12" s="13"/>
      <c r="B12" s="59"/>
      <c r="C12" s="412"/>
      <c r="D12" s="413"/>
      <c r="E12" s="59"/>
      <c r="F12" s="60"/>
      <c r="G12" s="412"/>
      <c r="H12" s="414"/>
    </row>
    <row r="13" spans="1:8" ht="25.5" x14ac:dyDescent="0.2">
      <c r="A13" s="407"/>
      <c r="B13" s="55"/>
      <c r="C13" s="409" t="s">
        <v>43</v>
      </c>
      <c r="D13" s="53" t="s">
        <v>44</v>
      </c>
      <c r="E13" s="409" t="s">
        <v>43</v>
      </c>
      <c r="F13" s="53" t="s">
        <v>44</v>
      </c>
      <c r="G13" s="409" t="s">
        <v>43</v>
      </c>
      <c r="H13" s="54" t="s">
        <v>44</v>
      </c>
    </row>
    <row r="14" spans="1:8" ht="25.5" x14ac:dyDescent="0.2">
      <c r="A14" s="408"/>
      <c r="B14" s="56"/>
      <c r="C14" s="410"/>
      <c r="D14" s="57" t="s">
        <v>41</v>
      </c>
      <c r="E14" s="410"/>
      <c r="F14" s="57" t="s">
        <v>41</v>
      </c>
      <c r="G14" s="410"/>
      <c r="H14" s="230" t="s">
        <v>41</v>
      </c>
    </row>
    <row r="15" spans="1:8" ht="15.75" customHeight="1" x14ac:dyDescent="0.2">
      <c r="A15" s="50" t="s">
        <v>45</v>
      </c>
      <c r="B15" s="239">
        <v>1</v>
      </c>
      <c r="C15" s="231">
        <v>189225361.68260962</v>
      </c>
      <c r="D15" s="232">
        <v>0</v>
      </c>
      <c r="E15" s="232" t="s">
        <v>274</v>
      </c>
      <c r="F15" s="232" t="s">
        <v>274</v>
      </c>
      <c r="G15" s="233">
        <v>189225361.68260962</v>
      </c>
      <c r="H15" s="234">
        <v>0</v>
      </c>
    </row>
    <row r="16" spans="1:8" ht="17.25" customHeight="1" thickBot="1" x14ac:dyDescent="0.25">
      <c r="A16" s="51" t="s">
        <v>46</v>
      </c>
      <c r="B16" s="52">
        <v>2</v>
      </c>
      <c r="C16" s="225">
        <v>11337090.722520009</v>
      </c>
      <c r="D16" s="226">
        <v>0</v>
      </c>
      <c r="E16" s="227">
        <v>2828726.1341999993</v>
      </c>
      <c r="F16" s="226">
        <v>0</v>
      </c>
      <c r="G16" s="228">
        <v>8508364.5883200094</v>
      </c>
      <c r="H16" s="229">
        <v>0</v>
      </c>
    </row>
    <row r="17" spans="1:8" ht="18" x14ac:dyDescent="0.25">
      <c r="A17" s="254"/>
      <c r="B17" s="254"/>
      <c r="C17" s="254"/>
      <c r="D17" s="254"/>
      <c r="E17" s="254"/>
      <c r="F17" s="254"/>
      <c r="G17" s="254"/>
      <c r="H17" s="254"/>
    </row>
    <row r="18" spans="1:8" ht="18" x14ac:dyDescent="0.25">
      <c r="A18" s="254"/>
      <c r="B18" s="254"/>
      <c r="C18" s="254"/>
      <c r="D18" s="254"/>
      <c r="E18" s="254"/>
      <c r="F18" s="254"/>
      <c r="G18" s="254"/>
      <c r="H18" s="254"/>
    </row>
    <row r="19" spans="1:8" x14ac:dyDescent="0.2">
      <c r="A19" s="401">
        <v>41090</v>
      </c>
      <c r="B19" s="401"/>
      <c r="C19" s="401"/>
      <c r="D19" s="401"/>
      <c r="E19" s="401"/>
      <c r="F19" s="401"/>
      <c r="G19" s="401"/>
      <c r="H19" s="401"/>
    </row>
    <row r="20" spans="1:8" x14ac:dyDescent="0.2">
      <c r="A20" s="247"/>
      <c r="B20" s="247"/>
      <c r="C20" s="247"/>
      <c r="D20" s="247"/>
      <c r="E20" s="247"/>
      <c r="F20" s="247"/>
      <c r="G20" s="247"/>
      <c r="H20" s="247"/>
    </row>
    <row r="21" spans="1:8" ht="13.5" thickBot="1" x14ac:dyDescent="0.25">
      <c r="H21" s="2" t="s">
        <v>273</v>
      </c>
    </row>
    <row r="22" spans="1:8" x14ac:dyDescent="0.2">
      <c r="A22" s="42"/>
      <c r="B22" s="53"/>
      <c r="C22" s="402"/>
      <c r="D22" s="415"/>
      <c r="E22" s="53"/>
      <c r="F22" s="53"/>
      <c r="G22" s="402"/>
      <c r="H22" s="403"/>
    </row>
    <row r="23" spans="1:8" ht="25.5" x14ac:dyDescent="0.2">
      <c r="A23" s="43"/>
      <c r="B23" s="57" t="s">
        <v>275</v>
      </c>
      <c r="C23" s="404" t="s">
        <v>38</v>
      </c>
      <c r="D23" s="405"/>
      <c r="E23" s="57" t="s">
        <v>29</v>
      </c>
      <c r="F23" s="57" t="s">
        <v>39</v>
      </c>
      <c r="G23" s="404" t="s">
        <v>42</v>
      </c>
      <c r="H23" s="406"/>
    </row>
    <row r="24" spans="1:8" x14ac:dyDescent="0.2">
      <c r="A24" s="14"/>
      <c r="B24" s="58"/>
      <c r="C24" s="411"/>
      <c r="D24" s="405"/>
      <c r="E24" s="58"/>
      <c r="F24" s="57" t="s">
        <v>40</v>
      </c>
      <c r="G24" s="404"/>
      <c r="H24" s="406"/>
    </row>
    <row r="25" spans="1:8" x14ac:dyDescent="0.2">
      <c r="A25" s="14"/>
      <c r="B25" s="58"/>
      <c r="C25" s="411"/>
      <c r="D25" s="405"/>
      <c r="E25" s="58"/>
      <c r="F25" s="57" t="s">
        <v>41</v>
      </c>
      <c r="G25" s="411"/>
      <c r="H25" s="406"/>
    </row>
    <row r="26" spans="1:8" ht="13.5" thickBot="1" x14ac:dyDescent="0.25">
      <c r="A26" s="13"/>
      <c r="B26" s="59"/>
      <c r="C26" s="412"/>
      <c r="D26" s="413"/>
      <c r="E26" s="59"/>
      <c r="F26" s="60"/>
      <c r="G26" s="412"/>
      <c r="H26" s="414"/>
    </row>
    <row r="27" spans="1:8" ht="25.5" x14ac:dyDescent="0.2">
      <c r="A27" s="407"/>
      <c r="B27" s="55"/>
      <c r="C27" s="409" t="s">
        <v>43</v>
      </c>
      <c r="D27" s="53" t="s">
        <v>44</v>
      </c>
      <c r="E27" s="409" t="s">
        <v>43</v>
      </c>
      <c r="F27" s="53" t="s">
        <v>44</v>
      </c>
      <c r="G27" s="409" t="s">
        <v>43</v>
      </c>
      <c r="H27" s="54" t="s">
        <v>44</v>
      </c>
    </row>
    <row r="28" spans="1:8" ht="25.5" x14ac:dyDescent="0.2">
      <c r="A28" s="408"/>
      <c r="B28" s="56"/>
      <c r="C28" s="410"/>
      <c r="D28" s="57" t="s">
        <v>41</v>
      </c>
      <c r="E28" s="410"/>
      <c r="F28" s="57" t="s">
        <v>41</v>
      </c>
      <c r="G28" s="410"/>
      <c r="H28" s="230" t="s">
        <v>41</v>
      </c>
    </row>
    <row r="29" spans="1:8" ht="15.75" customHeight="1" x14ac:dyDescent="0.2">
      <c r="A29" s="50" t="s">
        <v>45</v>
      </c>
      <c r="B29" s="239">
        <v>1</v>
      </c>
      <c r="C29" s="231">
        <v>186193220.30923</v>
      </c>
      <c r="D29" s="232">
        <v>0</v>
      </c>
      <c r="E29" s="232" t="s">
        <v>274</v>
      </c>
      <c r="F29" s="232" t="s">
        <v>274</v>
      </c>
      <c r="G29" s="233">
        <v>186193220.30923</v>
      </c>
      <c r="H29" s="234">
        <v>0</v>
      </c>
    </row>
    <row r="30" spans="1:8" ht="17.25" customHeight="1" thickBot="1" x14ac:dyDescent="0.25">
      <c r="A30" s="51" t="s">
        <v>46</v>
      </c>
      <c r="B30" s="52">
        <v>2</v>
      </c>
      <c r="C30" s="225">
        <v>10733601.674520001</v>
      </c>
      <c r="D30" s="226">
        <v>0</v>
      </c>
      <c r="E30" s="227">
        <v>2639242.854100002</v>
      </c>
      <c r="F30" s="226">
        <v>0</v>
      </c>
      <c r="G30" s="228">
        <v>8094358.8204199988</v>
      </c>
      <c r="H30" s="229">
        <v>0</v>
      </c>
    </row>
    <row r="31" spans="1:8" ht="18" x14ac:dyDescent="0.25">
      <c r="A31" s="246"/>
      <c r="B31" s="246"/>
      <c r="C31" s="246"/>
      <c r="D31" s="246"/>
      <c r="E31" s="246"/>
      <c r="F31" s="246"/>
      <c r="G31" s="246"/>
      <c r="H31" s="246"/>
    </row>
    <row r="32" spans="1:8" ht="18" x14ac:dyDescent="0.25">
      <c r="A32" s="246"/>
      <c r="B32" s="246"/>
      <c r="C32" s="246"/>
      <c r="D32" s="246"/>
      <c r="E32" s="246"/>
      <c r="F32" s="246"/>
      <c r="G32" s="246"/>
      <c r="H32" s="246"/>
    </row>
    <row r="33" spans="1:8" x14ac:dyDescent="0.2">
      <c r="A33" s="401">
        <v>40999</v>
      </c>
      <c r="B33" s="401"/>
      <c r="C33" s="401"/>
      <c r="D33" s="401"/>
      <c r="E33" s="401"/>
      <c r="F33" s="401"/>
      <c r="G33" s="401"/>
      <c r="H33" s="401"/>
    </row>
    <row r="34" spans="1:8" x14ac:dyDescent="0.2">
      <c r="A34" s="242"/>
      <c r="B34" s="242"/>
      <c r="C34" s="242"/>
      <c r="D34" s="242"/>
      <c r="E34" s="242"/>
      <c r="F34" s="242"/>
      <c r="G34" s="242"/>
      <c r="H34" s="242"/>
    </row>
    <row r="35" spans="1:8" ht="13.5" thickBot="1" x14ac:dyDescent="0.25">
      <c r="H35" s="2" t="s">
        <v>273</v>
      </c>
    </row>
    <row r="36" spans="1:8" x14ac:dyDescent="0.2">
      <c r="A36" s="42"/>
      <c r="B36" s="53"/>
      <c r="C36" s="402"/>
      <c r="D36" s="415"/>
      <c r="E36" s="53"/>
      <c r="F36" s="53"/>
      <c r="G36" s="402"/>
      <c r="H36" s="403"/>
    </row>
    <row r="37" spans="1:8" ht="25.5" x14ac:dyDescent="0.2">
      <c r="A37" s="43"/>
      <c r="B37" s="57" t="s">
        <v>275</v>
      </c>
      <c r="C37" s="404" t="s">
        <v>38</v>
      </c>
      <c r="D37" s="405"/>
      <c r="E37" s="57" t="s">
        <v>29</v>
      </c>
      <c r="F37" s="57" t="s">
        <v>39</v>
      </c>
      <c r="G37" s="404" t="s">
        <v>42</v>
      </c>
      <c r="H37" s="406"/>
    </row>
    <row r="38" spans="1:8" x14ac:dyDescent="0.2">
      <c r="A38" s="14"/>
      <c r="B38" s="58"/>
      <c r="C38" s="411"/>
      <c r="D38" s="405"/>
      <c r="E38" s="58"/>
      <c r="F38" s="57" t="s">
        <v>40</v>
      </c>
      <c r="G38" s="404"/>
      <c r="H38" s="406"/>
    </row>
    <row r="39" spans="1:8" x14ac:dyDescent="0.2">
      <c r="A39" s="14"/>
      <c r="B39" s="58"/>
      <c r="C39" s="411"/>
      <c r="D39" s="405"/>
      <c r="E39" s="58"/>
      <c r="F39" s="57" t="s">
        <v>41</v>
      </c>
      <c r="G39" s="411"/>
      <c r="H39" s="406"/>
    </row>
    <row r="40" spans="1:8" ht="13.5" thickBot="1" x14ac:dyDescent="0.25">
      <c r="A40" s="13"/>
      <c r="B40" s="59"/>
      <c r="C40" s="412"/>
      <c r="D40" s="413"/>
      <c r="E40" s="59"/>
      <c r="F40" s="60"/>
      <c r="G40" s="412"/>
      <c r="H40" s="414"/>
    </row>
    <row r="41" spans="1:8" ht="25.5" x14ac:dyDescent="0.2">
      <c r="A41" s="407"/>
      <c r="B41" s="55"/>
      <c r="C41" s="409" t="s">
        <v>43</v>
      </c>
      <c r="D41" s="53" t="s">
        <v>44</v>
      </c>
      <c r="E41" s="409" t="s">
        <v>43</v>
      </c>
      <c r="F41" s="53" t="s">
        <v>44</v>
      </c>
      <c r="G41" s="409" t="s">
        <v>43</v>
      </c>
      <c r="H41" s="54" t="s">
        <v>44</v>
      </c>
    </row>
    <row r="42" spans="1:8" ht="25.5" x14ac:dyDescent="0.2">
      <c r="A42" s="408"/>
      <c r="B42" s="56"/>
      <c r="C42" s="410"/>
      <c r="D42" s="57" t="s">
        <v>41</v>
      </c>
      <c r="E42" s="410"/>
      <c r="F42" s="57" t="s">
        <v>41</v>
      </c>
      <c r="G42" s="410"/>
      <c r="H42" s="230" t="s">
        <v>41</v>
      </c>
    </row>
    <row r="43" spans="1:8" ht="15.75" customHeight="1" x14ac:dyDescent="0.2">
      <c r="A43" s="50" t="s">
        <v>45</v>
      </c>
      <c r="B43" s="239">
        <v>1</v>
      </c>
      <c r="C43" s="231">
        <v>180958253.35595</v>
      </c>
      <c r="D43" s="232">
        <v>0</v>
      </c>
      <c r="E43" s="232" t="s">
        <v>274</v>
      </c>
      <c r="F43" s="232" t="s">
        <v>274</v>
      </c>
      <c r="G43" s="233">
        <v>180958253.35595</v>
      </c>
      <c r="H43" s="234">
        <v>0</v>
      </c>
    </row>
    <row r="44" spans="1:8" ht="17.25" customHeight="1" thickBot="1" x14ac:dyDescent="0.25">
      <c r="A44" s="51" t="s">
        <v>46</v>
      </c>
      <c r="B44" s="52">
        <v>2</v>
      </c>
      <c r="C44" s="225">
        <v>10714008.687749997</v>
      </c>
      <c r="D44" s="226">
        <v>0</v>
      </c>
      <c r="E44" s="227">
        <v>2469952.7356599979</v>
      </c>
      <c r="F44" s="226">
        <v>0</v>
      </c>
      <c r="G44" s="228">
        <v>8244055.9520899989</v>
      </c>
      <c r="H44" s="229">
        <v>0</v>
      </c>
    </row>
    <row r="45" spans="1:8" ht="18" x14ac:dyDescent="0.25">
      <c r="A45" s="241"/>
      <c r="B45" s="241"/>
      <c r="C45" s="241"/>
      <c r="D45" s="241"/>
      <c r="E45" s="241"/>
      <c r="F45" s="241"/>
      <c r="G45" s="241"/>
      <c r="H45" s="241"/>
    </row>
    <row r="46" spans="1:8" ht="18" x14ac:dyDescent="0.25">
      <c r="A46" s="79"/>
      <c r="B46" s="79"/>
      <c r="C46" s="79"/>
      <c r="D46" s="79"/>
      <c r="E46" s="79"/>
      <c r="F46" s="79"/>
      <c r="G46" s="79"/>
      <c r="H46" s="79"/>
    </row>
    <row r="47" spans="1:8" x14ac:dyDescent="0.2">
      <c r="A47" s="401">
        <v>40908</v>
      </c>
      <c r="B47" s="401"/>
      <c r="C47" s="401"/>
      <c r="D47" s="401"/>
      <c r="E47" s="401"/>
      <c r="F47" s="401"/>
      <c r="G47" s="401"/>
      <c r="H47" s="401"/>
    </row>
    <row r="48" spans="1:8" x14ac:dyDescent="0.2">
      <c r="A48" s="213"/>
      <c r="B48" s="213"/>
      <c r="C48" s="213"/>
      <c r="D48" s="213"/>
      <c r="E48" s="213"/>
      <c r="F48" s="213"/>
      <c r="G48" s="213"/>
      <c r="H48" s="213"/>
    </row>
    <row r="49" spans="1:8" ht="13.5" thickBot="1" x14ac:dyDescent="0.25">
      <c r="H49" s="2" t="s">
        <v>273</v>
      </c>
    </row>
    <row r="50" spans="1:8" x14ac:dyDescent="0.2">
      <c r="A50" s="42"/>
      <c r="B50" s="53"/>
      <c r="C50" s="402"/>
      <c r="D50" s="415"/>
      <c r="E50" s="53"/>
      <c r="F50" s="53"/>
      <c r="G50" s="402"/>
      <c r="H50" s="403"/>
    </row>
    <row r="51" spans="1:8" ht="25.5" x14ac:dyDescent="0.2">
      <c r="A51" s="43"/>
      <c r="B51" s="57" t="s">
        <v>275</v>
      </c>
      <c r="C51" s="404" t="s">
        <v>38</v>
      </c>
      <c r="D51" s="405"/>
      <c r="E51" s="57" t="s">
        <v>29</v>
      </c>
      <c r="F51" s="57" t="s">
        <v>39</v>
      </c>
      <c r="G51" s="404" t="s">
        <v>42</v>
      </c>
      <c r="H51" s="406"/>
    </row>
    <row r="52" spans="1:8" x14ac:dyDescent="0.2">
      <c r="A52" s="14"/>
      <c r="B52" s="58"/>
      <c r="C52" s="411"/>
      <c r="D52" s="405"/>
      <c r="E52" s="58"/>
      <c r="F52" s="57" t="s">
        <v>40</v>
      </c>
      <c r="G52" s="404"/>
      <c r="H52" s="406"/>
    </row>
    <row r="53" spans="1:8" x14ac:dyDescent="0.2">
      <c r="A53" s="14"/>
      <c r="B53" s="58"/>
      <c r="C53" s="411"/>
      <c r="D53" s="405"/>
      <c r="E53" s="58"/>
      <c r="F53" s="57" t="s">
        <v>41</v>
      </c>
      <c r="G53" s="411"/>
      <c r="H53" s="406"/>
    </row>
    <row r="54" spans="1:8" ht="13.5" thickBot="1" x14ac:dyDescent="0.25">
      <c r="A54" s="13"/>
      <c r="B54" s="59"/>
      <c r="C54" s="412"/>
      <c r="D54" s="413"/>
      <c r="E54" s="59"/>
      <c r="F54" s="60"/>
      <c r="G54" s="412"/>
      <c r="H54" s="414"/>
    </row>
    <row r="55" spans="1:8" ht="25.5" x14ac:dyDescent="0.2">
      <c r="A55" s="407"/>
      <c r="B55" s="55"/>
      <c r="C55" s="409" t="s">
        <v>43</v>
      </c>
      <c r="D55" s="53" t="s">
        <v>44</v>
      </c>
      <c r="E55" s="409" t="s">
        <v>43</v>
      </c>
      <c r="F55" s="53" t="s">
        <v>44</v>
      </c>
      <c r="G55" s="409" t="s">
        <v>43</v>
      </c>
      <c r="H55" s="54" t="s">
        <v>44</v>
      </c>
    </row>
    <row r="56" spans="1:8" ht="25.5" x14ac:dyDescent="0.2">
      <c r="A56" s="408"/>
      <c r="B56" s="56"/>
      <c r="C56" s="410"/>
      <c r="D56" s="57" t="s">
        <v>41</v>
      </c>
      <c r="E56" s="410"/>
      <c r="F56" s="57" t="s">
        <v>41</v>
      </c>
      <c r="G56" s="410"/>
      <c r="H56" s="230" t="s">
        <v>41</v>
      </c>
    </row>
    <row r="57" spans="1:8" ht="15.75" customHeight="1" x14ac:dyDescent="0.2">
      <c r="A57" s="50" t="s">
        <v>45</v>
      </c>
      <c r="B57" s="214">
        <v>1</v>
      </c>
      <c r="C57" s="231">
        <v>172872660.24045002</v>
      </c>
      <c r="D57" s="232">
        <v>0</v>
      </c>
      <c r="E57" s="232" t="s">
        <v>274</v>
      </c>
      <c r="F57" s="232" t="s">
        <v>274</v>
      </c>
      <c r="G57" s="233">
        <v>172872660.24045002</v>
      </c>
      <c r="H57" s="234">
        <v>0</v>
      </c>
    </row>
    <row r="58" spans="1:8" ht="17.25" customHeight="1" thickBot="1" x14ac:dyDescent="0.25">
      <c r="A58" s="51" t="s">
        <v>46</v>
      </c>
      <c r="B58" s="52">
        <v>2</v>
      </c>
      <c r="C58" s="225">
        <v>10148239.051140001</v>
      </c>
      <c r="D58" s="226">
        <v>0</v>
      </c>
      <c r="E58" s="227">
        <v>2330043.9782499997</v>
      </c>
      <c r="F58" s="226">
        <v>0</v>
      </c>
      <c r="G58" s="228">
        <v>7818195.0728900013</v>
      </c>
      <c r="H58" s="229">
        <v>0</v>
      </c>
    </row>
    <row r="59" spans="1:8" ht="18" x14ac:dyDescent="0.25">
      <c r="A59" s="212"/>
      <c r="B59" s="212"/>
      <c r="C59" s="212"/>
      <c r="D59" s="212"/>
      <c r="E59" s="212"/>
      <c r="F59" s="212"/>
      <c r="G59" s="212"/>
      <c r="H59" s="212"/>
    </row>
    <row r="60" spans="1:8" ht="18" x14ac:dyDescent="0.25">
      <c r="A60" s="212"/>
      <c r="B60" s="212"/>
      <c r="C60" s="212"/>
      <c r="D60" s="212"/>
      <c r="E60" s="212"/>
      <c r="F60" s="212"/>
      <c r="G60" s="212"/>
      <c r="H60" s="212"/>
    </row>
    <row r="61" spans="1:8" ht="18" x14ac:dyDescent="0.25">
      <c r="A61" s="238"/>
      <c r="B61" s="238"/>
      <c r="C61" s="238"/>
      <c r="D61" s="238"/>
      <c r="E61" s="238"/>
      <c r="F61" s="238"/>
      <c r="G61" s="238"/>
      <c r="H61" s="238"/>
    </row>
    <row r="63" spans="1:8" ht="17.25" customHeight="1" x14ac:dyDescent="0.2">
      <c r="A63" s="80"/>
      <c r="B63" s="81"/>
      <c r="C63" s="82"/>
      <c r="D63" s="81"/>
      <c r="E63" s="82"/>
      <c r="F63" s="81"/>
      <c r="G63" s="82"/>
      <c r="H63" s="81"/>
    </row>
    <row r="67" spans="3:7" x14ac:dyDescent="0.2">
      <c r="C67" s="78"/>
      <c r="G67" s="78"/>
    </row>
  </sheetData>
  <mergeCells count="61">
    <mergeCell ref="A13:A14"/>
    <mergeCell ref="C13:C14"/>
    <mergeCell ref="E13:E14"/>
    <mergeCell ref="G13:G14"/>
    <mergeCell ref="C10:D10"/>
    <mergeCell ref="G10:H10"/>
    <mergeCell ref="C11:D11"/>
    <mergeCell ref="G11:H11"/>
    <mergeCell ref="C12:D12"/>
    <mergeCell ref="G12:H12"/>
    <mergeCell ref="A47:H47"/>
    <mergeCell ref="C50:D50"/>
    <mergeCell ref="G22:H22"/>
    <mergeCell ref="C23:D23"/>
    <mergeCell ref="G23:H23"/>
    <mergeCell ref="A27:A28"/>
    <mergeCell ref="C27:C28"/>
    <mergeCell ref="E27:E28"/>
    <mergeCell ref="G27:G28"/>
    <mergeCell ref="C24:D24"/>
    <mergeCell ref="G24:H24"/>
    <mergeCell ref="C25:D25"/>
    <mergeCell ref="G25:H25"/>
    <mergeCell ref="C26:D26"/>
    <mergeCell ref="G26:H26"/>
    <mergeCell ref="A41:A42"/>
    <mergeCell ref="C41:C42"/>
    <mergeCell ref="E41:E42"/>
    <mergeCell ref="G41:G42"/>
    <mergeCell ref="C38:D38"/>
    <mergeCell ref="G38:H38"/>
    <mergeCell ref="C39:D39"/>
    <mergeCell ref="A3:H3"/>
    <mergeCell ref="G39:H39"/>
    <mergeCell ref="C40:D40"/>
    <mergeCell ref="G40:H40"/>
    <mergeCell ref="A19:H19"/>
    <mergeCell ref="C22:D22"/>
    <mergeCell ref="A33:H33"/>
    <mergeCell ref="C36:D36"/>
    <mergeCell ref="G36:H36"/>
    <mergeCell ref="C37:D37"/>
    <mergeCell ref="G37:H37"/>
    <mergeCell ref="A5:H5"/>
    <mergeCell ref="C8:D8"/>
    <mergeCell ref="G8:H8"/>
    <mergeCell ref="C9:D9"/>
    <mergeCell ref="G9:H9"/>
    <mergeCell ref="G50:H50"/>
    <mergeCell ref="C51:D51"/>
    <mergeCell ref="G51:H51"/>
    <mergeCell ref="A55:A56"/>
    <mergeCell ref="C55:C56"/>
    <mergeCell ref="E55:E56"/>
    <mergeCell ref="G55:G56"/>
    <mergeCell ref="C52:D52"/>
    <mergeCell ref="G52:H52"/>
    <mergeCell ref="C53:D53"/>
    <mergeCell ref="G53:H53"/>
    <mergeCell ref="G54:H54"/>
    <mergeCell ref="C54:D54"/>
  </mergeCells>
  <phoneticPr fontId="3" type="noConversion"/>
  <pageMargins left="0.78740157499999996" right="0.78740157499999996" top="0.984251969" bottom="0.52" header="0.4921259845" footer="0.4921259845"/>
  <pageSetup paperSize="9" scale="79" orientation="portrait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showGridLines="0" workbookViewId="0">
      <selection activeCell="J10" sqref="J10"/>
    </sheetView>
  </sheetViews>
  <sheetFormatPr defaultRowHeight="12.75" x14ac:dyDescent="0.2"/>
  <cols>
    <col min="1" max="1" width="34.42578125" style="4" customWidth="1"/>
    <col min="2" max="2" width="9.140625" style="4"/>
    <col min="3" max="4" width="3.7109375" style="4" customWidth="1"/>
    <col min="5" max="8" width="12.140625" style="4" customWidth="1"/>
    <col min="9" max="16384" width="9.140625" style="4"/>
  </cols>
  <sheetData>
    <row r="1" spans="1:11" x14ac:dyDescent="0.2">
      <c r="H1" s="2" t="s">
        <v>280</v>
      </c>
    </row>
    <row r="3" spans="1:11" ht="18" x14ac:dyDescent="0.25">
      <c r="A3" s="425" t="s">
        <v>30</v>
      </c>
      <c r="B3" s="425"/>
      <c r="C3" s="425"/>
      <c r="D3" s="425"/>
      <c r="E3" s="425"/>
      <c r="F3" s="425"/>
      <c r="G3" s="425"/>
      <c r="H3" s="425"/>
    </row>
    <row r="4" spans="1:11" x14ac:dyDescent="0.2">
      <c r="A4" s="401" t="s">
        <v>279</v>
      </c>
      <c r="B4" s="401"/>
      <c r="C4" s="401"/>
      <c r="D4" s="401"/>
      <c r="E4" s="401"/>
      <c r="F4" s="401"/>
      <c r="G4" s="401"/>
      <c r="H4" s="401"/>
    </row>
    <row r="5" spans="1:11" x14ac:dyDescent="0.2">
      <c r="A5" s="3"/>
      <c r="B5" s="5"/>
      <c r="C5" s="5"/>
      <c r="D5" s="5"/>
      <c r="E5" s="6"/>
      <c r="F5" s="6"/>
      <c r="G5" s="6"/>
      <c r="H5" s="6"/>
      <c r="I5" s="6"/>
      <c r="J5" s="6"/>
      <c r="K5" s="6"/>
    </row>
    <row r="6" spans="1:11" ht="13.5" thickBot="1" x14ac:dyDescent="0.25">
      <c r="A6" s="5"/>
      <c r="B6" s="5"/>
      <c r="C6" s="5"/>
      <c r="D6" s="5"/>
      <c r="E6" s="67"/>
      <c r="F6" s="67"/>
      <c r="G6" s="67"/>
      <c r="H6" s="67"/>
      <c r="I6" s="6"/>
      <c r="J6" s="6"/>
      <c r="K6" s="6"/>
    </row>
    <row r="7" spans="1:11" ht="13.5" thickBot="1" x14ac:dyDescent="0.25">
      <c r="A7" s="416"/>
      <c r="B7" s="417"/>
      <c r="C7" s="418"/>
      <c r="D7" s="96" t="s">
        <v>275</v>
      </c>
      <c r="E7" s="83">
        <v>41182</v>
      </c>
      <c r="F7" s="83">
        <v>41090</v>
      </c>
      <c r="G7" s="83">
        <v>40999</v>
      </c>
      <c r="H7" s="83">
        <v>40908</v>
      </c>
      <c r="I7" s="7"/>
      <c r="J7" s="7"/>
      <c r="K7" s="7"/>
    </row>
    <row r="8" spans="1:11" x14ac:dyDescent="0.2">
      <c r="A8" s="422" t="s">
        <v>30</v>
      </c>
      <c r="B8" s="423"/>
      <c r="C8" s="424"/>
      <c r="D8" s="75">
        <v>1</v>
      </c>
      <c r="E8" s="235">
        <v>3145763.78</v>
      </c>
      <c r="F8" s="235">
        <v>2939422.23</v>
      </c>
      <c r="G8" s="235">
        <v>2783947.2</v>
      </c>
      <c r="H8" s="235">
        <v>2575025.2000000002</v>
      </c>
      <c r="I8" s="7"/>
      <c r="J8" s="7"/>
      <c r="K8" s="7"/>
    </row>
    <row r="9" spans="1:11" x14ac:dyDescent="0.2">
      <c r="A9" s="74" t="s">
        <v>47</v>
      </c>
      <c r="B9" s="8"/>
      <c r="C9" s="9"/>
      <c r="D9" s="76">
        <v>2</v>
      </c>
      <c r="E9" s="236"/>
      <c r="F9" s="236"/>
      <c r="G9" s="236"/>
      <c r="H9" s="236"/>
      <c r="I9" s="7"/>
      <c r="J9" s="7"/>
      <c r="K9" s="7"/>
    </row>
    <row r="10" spans="1:11" ht="13.5" thickBot="1" x14ac:dyDescent="0.25">
      <c r="A10" s="419" t="s">
        <v>270</v>
      </c>
      <c r="B10" s="420"/>
      <c r="C10" s="421"/>
      <c r="D10" s="77">
        <v>3</v>
      </c>
      <c r="E10" s="237">
        <v>0</v>
      </c>
      <c r="F10" s="237">
        <v>0</v>
      </c>
      <c r="G10" s="237">
        <v>0</v>
      </c>
      <c r="H10" s="237">
        <v>0</v>
      </c>
      <c r="I10" s="10"/>
      <c r="J10" s="10"/>
      <c r="K10" s="10"/>
    </row>
  </sheetData>
  <mergeCells count="5">
    <mergeCell ref="A7:C7"/>
    <mergeCell ref="A10:C10"/>
    <mergeCell ref="A8:C8"/>
    <mergeCell ref="A3:H3"/>
    <mergeCell ref="A4:H4"/>
  </mergeCells>
  <phoneticPr fontId="3" type="noConversion"/>
  <printOptions horizontalCentered="1"/>
  <pageMargins left="1.0900000000000001" right="0.78740157480314965" top="0.52" bottom="1.1811023622047245" header="0.64" footer="0.51181102362204722"/>
  <pageSetup paperSize="9" scale="65" orientation="portrait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workbookViewId="0">
      <selection activeCell="C8" sqref="C8"/>
    </sheetView>
  </sheetViews>
  <sheetFormatPr defaultRowHeight="12.75" x14ac:dyDescent="0.2"/>
  <cols>
    <col min="1" max="1" width="37.85546875" style="11" customWidth="1"/>
    <col min="2" max="2" width="4" style="11" customWidth="1"/>
    <col min="3" max="6" width="13" style="11" customWidth="1"/>
    <col min="7" max="16384" width="9.140625" style="11"/>
  </cols>
  <sheetData>
    <row r="1" spans="1:6" x14ac:dyDescent="0.2">
      <c r="F1" s="2" t="s">
        <v>280</v>
      </c>
    </row>
    <row r="3" spans="1:6" ht="18" x14ac:dyDescent="0.25">
      <c r="A3" s="400" t="s">
        <v>350</v>
      </c>
      <c r="B3" s="400"/>
      <c r="C3" s="400"/>
      <c r="D3" s="400"/>
      <c r="E3" s="400"/>
      <c r="F3" s="400"/>
    </row>
    <row r="4" spans="1:6" x14ac:dyDescent="0.2">
      <c r="A4" s="401" t="s">
        <v>279</v>
      </c>
      <c r="B4" s="401"/>
      <c r="C4" s="401"/>
      <c r="D4" s="401"/>
      <c r="E4" s="401"/>
      <c r="F4" s="401"/>
    </row>
    <row r="5" spans="1:6" x14ac:dyDescent="0.2">
      <c r="A5" s="61"/>
      <c r="B5" s="61"/>
      <c r="C5" s="61"/>
      <c r="D5" s="61"/>
      <c r="E5" s="61"/>
      <c r="F5" s="61"/>
    </row>
    <row r="6" spans="1:6" ht="13.5" thickBot="1" x14ac:dyDescent="0.25">
      <c r="A6" s="61"/>
      <c r="B6" s="61"/>
      <c r="C6" s="67"/>
      <c r="D6" s="67"/>
      <c r="E6" s="67"/>
      <c r="F6" s="67"/>
    </row>
    <row r="7" spans="1:6" ht="26.25" thickBot="1" x14ac:dyDescent="0.25">
      <c r="A7" s="70"/>
      <c r="B7" s="97" t="s">
        <v>275</v>
      </c>
      <c r="C7" s="83">
        <v>41182</v>
      </c>
      <c r="D7" s="83">
        <v>41090</v>
      </c>
      <c r="E7" s="83">
        <v>40999</v>
      </c>
      <c r="F7" s="83">
        <v>40908</v>
      </c>
    </row>
    <row r="8" spans="1:6" x14ac:dyDescent="0.2">
      <c r="A8" s="68" t="s">
        <v>48</v>
      </c>
      <c r="B8" s="71">
        <v>1</v>
      </c>
      <c r="C8" s="69">
        <v>0</v>
      </c>
      <c r="D8" s="69">
        <v>0</v>
      </c>
      <c r="E8" s="69">
        <v>0</v>
      </c>
      <c r="F8" s="69">
        <v>0</v>
      </c>
    </row>
    <row r="9" spans="1:6" x14ac:dyDescent="0.2">
      <c r="A9" s="64" t="s">
        <v>50</v>
      </c>
      <c r="B9" s="72">
        <v>2</v>
      </c>
      <c r="C9" s="63">
        <v>0</v>
      </c>
      <c r="D9" s="63">
        <v>0</v>
      </c>
      <c r="E9" s="63">
        <v>0</v>
      </c>
      <c r="F9" s="63">
        <v>0</v>
      </c>
    </row>
    <row r="10" spans="1:6" x14ac:dyDescent="0.2">
      <c r="A10" s="64" t="s">
        <v>51</v>
      </c>
      <c r="B10" s="71">
        <v>3</v>
      </c>
      <c r="C10" s="63">
        <v>0</v>
      </c>
      <c r="D10" s="63">
        <v>0</v>
      </c>
      <c r="E10" s="63">
        <v>0</v>
      </c>
      <c r="F10" s="63">
        <v>0</v>
      </c>
    </row>
    <row r="11" spans="1:6" x14ac:dyDescent="0.2">
      <c r="A11" s="62" t="s">
        <v>49</v>
      </c>
      <c r="B11" s="72">
        <v>4</v>
      </c>
      <c r="C11" s="63">
        <v>0</v>
      </c>
      <c r="D11" s="63">
        <v>0</v>
      </c>
      <c r="E11" s="63">
        <v>0</v>
      </c>
      <c r="F11" s="63">
        <v>0</v>
      </c>
    </row>
    <row r="12" spans="1:6" x14ac:dyDescent="0.2">
      <c r="A12" s="64" t="s">
        <v>50</v>
      </c>
      <c r="B12" s="71">
        <v>5</v>
      </c>
      <c r="C12" s="63">
        <v>0</v>
      </c>
      <c r="D12" s="63">
        <v>0</v>
      </c>
      <c r="E12" s="63">
        <v>0</v>
      </c>
      <c r="F12" s="63">
        <v>0</v>
      </c>
    </row>
    <row r="13" spans="1:6" x14ac:dyDescent="0.2">
      <c r="A13" s="64" t="s">
        <v>51</v>
      </c>
      <c r="B13" s="72">
        <v>6</v>
      </c>
      <c r="C13" s="63">
        <v>0</v>
      </c>
      <c r="D13" s="63">
        <v>0</v>
      </c>
      <c r="E13" s="63">
        <v>0</v>
      </c>
      <c r="F13" s="63">
        <v>0</v>
      </c>
    </row>
    <row r="14" spans="1:6" x14ac:dyDescent="0.2">
      <c r="A14" s="62" t="s">
        <v>52</v>
      </c>
      <c r="B14" s="71">
        <v>7</v>
      </c>
      <c r="C14" s="63">
        <v>0</v>
      </c>
      <c r="D14" s="63">
        <v>0</v>
      </c>
      <c r="E14" s="63">
        <v>0</v>
      </c>
      <c r="F14" s="63">
        <v>0</v>
      </c>
    </row>
    <row r="15" spans="1:6" x14ac:dyDescent="0.2">
      <c r="A15" s="64" t="s">
        <v>50</v>
      </c>
      <c r="B15" s="72">
        <v>8</v>
      </c>
      <c r="C15" s="63">
        <v>0</v>
      </c>
      <c r="D15" s="63">
        <v>0</v>
      </c>
      <c r="E15" s="63">
        <v>0</v>
      </c>
      <c r="F15" s="63">
        <v>0</v>
      </c>
    </row>
    <row r="16" spans="1:6" x14ac:dyDescent="0.2">
      <c r="A16" s="64" t="s">
        <v>51</v>
      </c>
      <c r="B16" s="71">
        <v>9</v>
      </c>
      <c r="C16" s="63">
        <v>0</v>
      </c>
      <c r="D16" s="63">
        <v>0</v>
      </c>
      <c r="E16" s="63">
        <v>0</v>
      </c>
      <c r="F16" s="63">
        <v>0</v>
      </c>
    </row>
    <row r="17" spans="1:6" x14ac:dyDescent="0.2">
      <c r="A17" s="62" t="s">
        <v>53</v>
      </c>
      <c r="B17" s="72">
        <v>10</v>
      </c>
      <c r="C17" s="63">
        <v>0</v>
      </c>
      <c r="D17" s="63">
        <v>0</v>
      </c>
      <c r="E17" s="63">
        <v>0</v>
      </c>
      <c r="F17" s="63">
        <v>0</v>
      </c>
    </row>
    <row r="18" spans="1:6" x14ac:dyDescent="0.2">
      <c r="A18" s="64" t="s">
        <v>50</v>
      </c>
      <c r="B18" s="71">
        <v>11</v>
      </c>
      <c r="C18" s="63">
        <v>0</v>
      </c>
      <c r="D18" s="63">
        <v>0</v>
      </c>
      <c r="E18" s="63">
        <v>0</v>
      </c>
      <c r="F18" s="63">
        <v>0</v>
      </c>
    </row>
    <row r="19" spans="1:6" ht="13.5" thickBot="1" x14ac:dyDescent="0.25">
      <c r="A19" s="65" t="s">
        <v>51</v>
      </c>
      <c r="B19" s="73">
        <v>12</v>
      </c>
      <c r="C19" s="66">
        <v>0</v>
      </c>
      <c r="D19" s="66">
        <v>0</v>
      </c>
      <c r="E19" s="66">
        <v>0</v>
      </c>
      <c r="F19" s="66">
        <v>0</v>
      </c>
    </row>
    <row r="22" spans="1:6" x14ac:dyDescent="0.2">
      <c r="A22" s="1" t="s">
        <v>281</v>
      </c>
    </row>
  </sheetData>
  <mergeCells count="2">
    <mergeCell ref="A3:F3"/>
    <mergeCell ref="A4:F4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horizontalDpi="4294967293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GridLines="0" workbookViewId="0">
      <selection activeCell="C18" sqref="C18"/>
    </sheetView>
  </sheetViews>
  <sheetFormatPr defaultRowHeight="12.75" x14ac:dyDescent="0.2"/>
  <cols>
    <col min="1" max="1" width="4" customWidth="1"/>
    <col min="2" max="2" width="48" customWidth="1"/>
    <col min="3" max="6" width="14.28515625" customWidth="1"/>
  </cols>
  <sheetData>
    <row r="1" spans="1:6" s="11" customFormat="1" x14ac:dyDescent="0.2">
      <c r="F1" s="2" t="s">
        <v>280</v>
      </c>
    </row>
    <row r="2" spans="1:6" s="11" customFormat="1" x14ac:dyDescent="0.2"/>
    <row r="3" spans="1:6" s="11" customFormat="1" ht="18" x14ac:dyDescent="0.25">
      <c r="A3" s="400" t="s">
        <v>283</v>
      </c>
      <c r="B3" s="400"/>
      <c r="C3" s="400"/>
      <c r="D3" s="400"/>
      <c r="E3" s="400"/>
      <c r="F3" s="400"/>
    </row>
    <row r="5" spans="1:6" s="2" customFormat="1" ht="13.5" thickBot="1" x14ac:dyDescent="0.25">
      <c r="F5" s="84"/>
    </row>
    <row r="6" spans="1:6" s="2" customFormat="1" ht="15.75" thickBot="1" x14ac:dyDescent="0.3">
      <c r="A6" s="85"/>
      <c r="B6" s="86"/>
      <c r="C6" s="141">
        <v>41182</v>
      </c>
      <c r="D6" s="141">
        <v>41090</v>
      </c>
      <c r="E6" s="141">
        <v>40999</v>
      </c>
      <c r="F6" s="141">
        <v>40908</v>
      </c>
    </row>
    <row r="7" spans="1:6" s="2" customFormat="1" x14ac:dyDescent="0.2">
      <c r="A7" s="87" t="s">
        <v>284</v>
      </c>
      <c r="B7" s="88" t="s">
        <v>285</v>
      </c>
      <c r="C7" s="92">
        <v>46.409257754225237</v>
      </c>
      <c r="D7" s="92">
        <v>47.883068443365794</v>
      </c>
      <c r="E7" s="92">
        <v>43.818304305403188</v>
      </c>
      <c r="F7" s="92">
        <v>46.409257754225237</v>
      </c>
    </row>
    <row r="8" spans="1:6" s="2" customFormat="1" x14ac:dyDescent="0.2">
      <c r="A8" s="87" t="s">
        <v>286</v>
      </c>
      <c r="B8" s="89" t="s">
        <v>287</v>
      </c>
      <c r="C8" s="93">
        <v>1.5393257315072315</v>
      </c>
      <c r="D8" s="93">
        <v>1.4543987596218138</v>
      </c>
      <c r="E8" s="93">
        <v>1.5018593117328394</v>
      </c>
      <c r="F8" s="93">
        <v>1.5393257315072315</v>
      </c>
    </row>
    <row r="9" spans="1:6" s="2" customFormat="1" x14ac:dyDescent="0.2">
      <c r="A9" s="87" t="s">
        <v>288</v>
      </c>
      <c r="B9" s="89" t="s">
        <v>289</v>
      </c>
      <c r="C9" s="93">
        <v>12.538556629204944</v>
      </c>
      <c r="D9" s="93">
        <v>12.411329656111299</v>
      </c>
      <c r="E9" s="93">
        <v>12.767925469679078</v>
      </c>
      <c r="F9" s="93">
        <v>12.538556629204944</v>
      </c>
    </row>
    <row r="10" spans="1:6" s="2" customFormat="1" x14ac:dyDescent="0.2">
      <c r="A10" s="87" t="s">
        <v>290</v>
      </c>
      <c r="B10" s="89" t="s">
        <v>291</v>
      </c>
      <c r="C10" s="94">
        <v>401335.90021223947</v>
      </c>
      <c r="D10" s="94">
        <v>418522.94727875263</v>
      </c>
      <c r="E10" s="94">
        <v>420170.29882679821</v>
      </c>
      <c r="F10" s="94">
        <v>401335.90021223947</v>
      </c>
    </row>
    <row r="11" spans="1:6" s="2" customFormat="1" x14ac:dyDescent="0.2">
      <c r="A11" s="87" t="s">
        <v>292</v>
      </c>
      <c r="B11" s="89" t="s">
        <v>293</v>
      </c>
      <c r="C11" s="94">
        <v>1475.7556214634146</v>
      </c>
      <c r="D11" s="94">
        <v>1519.3483660645163</v>
      </c>
      <c r="E11" s="94">
        <v>1531.9554337028826</v>
      </c>
      <c r="F11" s="94">
        <v>1475.7556214634146</v>
      </c>
    </row>
    <row r="12" spans="1:6" s="2" customFormat="1" ht="13.5" thickBot="1" x14ac:dyDescent="0.25">
      <c r="A12" s="90" t="s">
        <v>294</v>
      </c>
      <c r="B12" s="91" t="s">
        <v>295</v>
      </c>
      <c r="C12" s="95">
        <v>5832.636672749446</v>
      </c>
      <c r="D12" s="95">
        <v>5898.838668860215</v>
      </c>
      <c r="E12" s="95">
        <v>6165.0078093126385</v>
      </c>
      <c r="F12" s="95">
        <v>5832.636672749446</v>
      </c>
    </row>
    <row r="13" spans="1:6" s="2" customFormat="1" x14ac:dyDescent="0.2">
      <c r="F13" s="1"/>
    </row>
  </sheetData>
  <mergeCells count="1">
    <mergeCell ref="A3:F3"/>
  </mergeCells>
  <phoneticPr fontId="3" type="noConversion"/>
  <pageMargins left="0.78740157499999996" right="0.78740157499999996" top="0.984251969" bottom="0.984251969" header="0.4921259845" footer="0.4921259845"/>
  <pageSetup paperSize="9" scale="7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3</vt:i4>
      </vt:variant>
    </vt:vector>
  </HeadingPairs>
  <TitlesOfParts>
    <vt:vector size="13" baseType="lpstr">
      <vt:lpstr>ORGANIZAČ. STRUKTURA</vt:lpstr>
      <vt:lpstr>KONSOL.CELEK</vt:lpstr>
      <vt:lpstr>ROZVAHA</vt:lpstr>
      <vt:lpstr>VÝSLEDOVKA</vt:lpstr>
      <vt:lpstr>POHL_SELHÁNÍ</vt:lpstr>
      <vt:lpstr>POHL_ZNEHODNOCENÍ</vt:lpstr>
      <vt:lpstr>POHL_RESTRUKTURALIZACE</vt:lpstr>
      <vt:lpstr>DERIVÁTY</vt:lpstr>
      <vt:lpstr>POMĚROVÉ UKAZATELE</vt:lpstr>
      <vt:lpstr>KAPITÁL</vt:lpstr>
      <vt:lpstr>KAPITÁL!Oblast_tisku</vt:lpstr>
      <vt:lpstr>KONSOL.CELEK!Oblast_tisku</vt:lpstr>
      <vt:lpstr>KONSOL.CELEK!Radl1ce</vt:lpstr>
    </vt:vector>
  </TitlesOfParts>
  <Company>ČMZRB,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Informace o hospodaření Českomoravské záruční a rozvojové banky, a.s.</dc:title>
  <dc:creator>Ing. Stanislav Zábranský</dc:creator>
  <dc:description>Údaje k 30.9.2007</dc:description>
  <cp:lastModifiedBy>Asiya Girfanová</cp:lastModifiedBy>
  <cp:lastPrinted>2010-08-06T08:13:04Z</cp:lastPrinted>
  <dcterms:created xsi:type="dcterms:W3CDTF">2007-10-24T07:57:02Z</dcterms:created>
  <dcterms:modified xsi:type="dcterms:W3CDTF">2013-02-05T11:28:03Z</dcterms:modified>
</cp:coreProperties>
</file>