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21231 informační povinnost\"/>
    </mc:Choice>
  </mc:AlternateContent>
  <xr:revisionPtr revIDLastSave="0" documentId="13_ncr:1_{06CC0F47-647E-4A04-917F-7EBEB4E76FCF}" xr6:coauthVersionLast="47" xr6:coauthVersionMax="47" xr10:uidLastSave="{00000000-0000-0000-0000-000000000000}"/>
  <bookViews>
    <workbookView xWindow="-108" yWindow="-108" windowWidth="23256" windowHeight="12576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1'!$A$1:$E$75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7" l="1"/>
  <c r="D6" i="17" l="1"/>
  <c r="D6" i="15"/>
  <c r="H128" i="15"/>
  <c r="B6" i="13"/>
  <c r="D6" i="12"/>
  <c r="D8" i="12" s="1"/>
  <c r="D6" i="5"/>
  <c r="C6" i="11"/>
  <c r="D6" i="48"/>
  <c r="C6" i="55"/>
  <c r="C6" i="54"/>
  <c r="D6" i="7"/>
  <c r="D6" i="53"/>
  <c r="D6" i="6" l="1"/>
  <c r="D8" i="17" l="1"/>
  <c r="D8" i="15"/>
  <c r="B8" i="13"/>
  <c r="B17" i="13" s="1"/>
</calcChain>
</file>

<file path=xl/sharedStrings.xml><?xml version="1.0" encoding="utf-8"?>
<sst xmlns="http://schemas.openxmlformats.org/spreadsheetml/2006/main" count="3933" uniqueCount="3163">
  <si>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</si>
  <si>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</si>
  <si>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</si>
  <si>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</si>
  <si>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</si>
  <si>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</si>
  <si>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</si>
  <si>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</si>
  <si>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</si>
  <si>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</si>
  <si>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</si>
  <si>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</si>
  <si>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</si>
  <si>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</si>
  <si>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</si>
  <si>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</si>
  <si>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</si>
  <si>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</si>
  <si>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</si>
  <si>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</si>
  <si>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</si>
  <si>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</si>
  <si>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</si>
  <si>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</si>
  <si>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</si>
  <si>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</si>
  <si>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</si>
  <si>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</si>
  <si>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</si>
  <si>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</si>
  <si>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</si>
  <si>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</si>
  <si>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</si>
  <si>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</si>
  <si>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</si>
  <si>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</si>
  <si>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</si>
  <si>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</si>
  <si>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</si>
  <si>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</si>
  <si>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</si>
  <si>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</si>
  <si>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</si>
  <si>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</si>
  <si>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</si>
  <si>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</si>
  <si>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</si>
  <si>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</si>
  <si>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</si>
  <si>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</si>
  <si>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</si>
  <si>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</si>
  <si>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</si>
  <si>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</si>
  <si>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</si>
  <si>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</si>
  <si>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</si>
  <si>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</si>
  <si>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</si>
  <si>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</si>
  <si>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</si>
  <si>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</si>
  <si>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</si>
  <si>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</si>
  <si>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</si>
  <si>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</si>
  <si>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</si>
  <si>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</si>
  <si>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</si>
  <si>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</si>
  <si>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</si>
  <si>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</si>
  <si>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</si>
  <si>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</si>
  <si>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</si>
  <si>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</si>
  <si>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</si>
  <si>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</si>
  <si>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</si>
  <si>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</si>
  <si>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</si>
  <si>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</si>
  <si>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</si>
  <si>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</si>
  <si>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</si>
  <si>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</si>
  <si>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</si>
  <si>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</si>
  <si>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</si>
  <si>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</si>
  <si>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</si>
  <si>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</si>
  <si>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</si>
  <si>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</si>
  <si>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</si>
  <si>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</si>
  <si>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</si>
  <si>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</si>
  <si>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</si>
  <si>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</si>
  <si>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</si>
  <si>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</si>
  <si>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</si>
  <si>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</si>
  <si>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</si>
  <si>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</si>
  <si>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</si>
  <si>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</si>
  <si>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</si>
  <si>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</si>
  <si>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</si>
  <si>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</si>
  <si>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</si>
  <si>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</si>
  <si>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</si>
  <si>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</si>
  <si>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</si>
  <si>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</si>
  <si>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</si>
  <si>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</si>
  <si>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</si>
  <si>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</si>
  <si>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</si>
  <si>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</si>
  <si>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</si>
  <si>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</si>
  <si>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</si>
  <si>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</si>
  <si>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</si>
  <si>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</si>
  <si>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</si>
  <si>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</si>
  <si>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</si>
  <si>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</si>
  <si>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</si>
  <si>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</si>
  <si>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</si>
  <si>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</si>
  <si>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</si>
  <si>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</si>
  <si>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</si>
  <si>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</si>
  <si>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</si>
  <si>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</si>
  <si>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</si>
  <si>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</si>
  <si>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</si>
  <si>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</si>
  <si>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</si>
  <si>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</si>
  <si>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</si>
  <si>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</si>
  <si>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</si>
  <si>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</si>
  <si>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</si>
  <si>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</si>
  <si>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</si>
  <si>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</si>
  <si>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</si>
  <si>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</si>
  <si>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</si>
  <si>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</si>
  <si>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</si>
  <si>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</si>
  <si>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</si>
  <si>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</si>
  <si>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</si>
  <si>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</si>
  <si>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</si>
  <si>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</si>
  <si>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</si>
  <si>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</si>
  <si>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</si>
  <si>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</si>
  <si>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</si>
  <si>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</si>
  <si>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</si>
  <si>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</si>
  <si>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</si>
  <si>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</si>
  <si>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</si>
  <si>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</si>
  <si>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</si>
  <si>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</si>
  <si>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</si>
  <si>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</si>
  <si>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</si>
  <si>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</si>
  <si>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</si>
  <si>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</si>
  <si>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</si>
  <si>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</si>
  <si>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</si>
  <si>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</si>
  <si>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</si>
  <si>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</si>
  <si>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</si>
  <si>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</si>
  <si>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</si>
  <si>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</si>
  <si>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</si>
  <si>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</si>
  <si>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</si>
  <si>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</si>
  <si>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</si>
  <si>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</si>
  <si>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</si>
  <si>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</si>
  <si>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</si>
  <si>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</si>
  <si>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</si>
  <si>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</si>
  <si>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</si>
  <si>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</si>
  <si>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</si>
  <si>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</si>
  <si>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</si>
  <si>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</si>
  <si>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</si>
  <si>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</si>
  <si>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</si>
  <si>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</si>
  <si>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</si>
  <si>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</si>
  <si>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</si>
  <si>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</si>
  <si>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</si>
  <si>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</si>
  <si>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</si>
  <si>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</si>
  <si>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</si>
  <si>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</si>
  <si>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</si>
  <si>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</si>
  <si>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</si>
  <si>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</si>
  <si>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</si>
  <si>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</si>
  <si>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</si>
  <si>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</si>
  <si>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</si>
  <si>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</si>
  <si>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</si>
  <si>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</si>
  <si>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</si>
  <si>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</si>
  <si>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</si>
  <si>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</si>
  <si>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</si>
  <si>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</si>
  <si>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</si>
  <si>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</si>
  <si>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</si>
  <si>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</si>
  <si>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</si>
  <si>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</si>
  <si>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</si>
  <si>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</si>
  <si>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</si>
  <si>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</si>
  <si>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</si>
  <si>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</si>
  <si>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</si>
  <si>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</si>
  <si>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</si>
  <si>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</si>
  <si>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</si>
  <si>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</si>
  <si>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</si>
  <si>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</si>
  <si>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</si>
  <si>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</si>
  <si>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</si>
  <si>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</si>
  <si>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</si>
  <si>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</si>
  <si>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</si>
  <si>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</si>
  <si>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</si>
  <si>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</si>
  <si>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</si>
  <si>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</si>
  <si>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</si>
  <si>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</si>
  <si>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</si>
  <si>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</si>
  <si>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</si>
  <si>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</si>
  <si>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</si>
  <si>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</si>
  <si>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</si>
  <si>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</si>
  <si>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</si>
  <si>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</si>
  <si>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</si>
  <si>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</si>
  <si>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</si>
  <si>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</si>
  <si>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</si>
  <si>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</si>
  <si>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</si>
  <si>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</si>
  <si>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</si>
  <si>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</si>
  <si>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</si>
  <si>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</si>
  <si>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</si>
  <si>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</si>
  <si>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</si>
  <si>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</si>
  <si>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</si>
  <si>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</si>
  <si>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</si>
  <si>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</si>
  <si>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</si>
  <si>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</si>
  <si>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</si>
  <si>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</si>
  <si>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</si>
  <si>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</si>
  <si>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</si>
  <si>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</si>
  <si>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</si>
  <si>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</si>
  <si>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</si>
  <si>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</si>
  <si>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</si>
  <si>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</si>
  <si>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</si>
  <si>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</si>
  <si>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</si>
  <si>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</si>
  <si>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</si>
  <si>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</si>
  <si>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</si>
  <si>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</si>
  <si>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</si>
  <si>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</si>
  <si>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</si>
  <si>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</si>
  <si>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</si>
  <si>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</si>
  <si>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</si>
  <si>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</si>
  <si>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</si>
  <si>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</si>
  <si>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</si>
  <si>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</si>
  <si>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</si>
  <si>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</si>
  <si>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</si>
  <si>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</si>
  <si>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</si>
  <si>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</si>
  <si>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</si>
  <si>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</si>
  <si>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</si>
  <si>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</si>
  <si>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</si>
  <si>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</si>
  <si>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</si>
  <si>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</si>
  <si>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</si>
  <si>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</si>
  <si>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</si>
  <si>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</si>
  <si>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</si>
  <si>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</si>
  <si>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</si>
  <si>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</si>
  <si>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</si>
  <si>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</si>
  <si>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</si>
  <si>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</si>
  <si>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</si>
  <si>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</si>
  <si>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</si>
  <si>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</si>
  <si>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</si>
  <si>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</si>
  <si>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</si>
  <si>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</si>
  <si>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</si>
  <si>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</si>
  <si>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</si>
  <si>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</si>
  <si>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</si>
  <si>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</si>
  <si>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</si>
  <si>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</si>
  <si>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</si>
  <si>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</si>
  <si>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</si>
  <si>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</si>
  <si>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</si>
  <si>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</si>
  <si>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</si>
  <si>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</si>
  <si>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</si>
  <si>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</si>
  <si>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</si>
  <si>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</si>
  <si>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</si>
  <si>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</si>
  <si>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</si>
  <si>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</si>
  <si>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</si>
  <si>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</si>
  <si>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</si>
  <si>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</si>
  <si>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</si>
  <si>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</si>
  <si>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</si>
  <si>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</si>
  <si>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</si>
  <si>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</si>
  <si>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</si>
  <si>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</si>
  <si>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</si>
  <si>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</si>
  <si>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</si>
  <si>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</si>
  <si>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</si>
  <si>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</si>
  <si>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</si>
  <si>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</si>
  <si>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</si>
  <si>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</si>
  <si>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</si>
  <si>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</si>
  <si>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</si>
  <si>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</si>
  <si>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</si>
  <si>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</si>
  <si>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</si>
  <si>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</si>
  <si>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</si>
  <si>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</si>
  <si>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</si>
  <si>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</si>
  <si>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</si>
  <si>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</si>
  <si>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</si>
  <si>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</si>
  <si>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</si>
  <si>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</si>
  <si>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</si>
  <si>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</si>
  <si>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</si>
  <si>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</si>
  <si>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</si>
  <si>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</si>
  <si>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</si>
  <si>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</si>
  <si>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</si>
  <si>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</si>
  <si>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</si>
  <si>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</si>
  <si>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</si>
  <si>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</si>
  <si>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</si>
  <si>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</si>
  <si>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</si>
  <si>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</si>
  <si>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</si>
  <si>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</si>
  <si>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</si>
  <si>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</si>
  <si>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</si>
  <si>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</si>
  <si>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</si>
  <si>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</si>
  <si>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</si>
  <si>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</si>
  <si>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</si>
  <si>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</si>
  <si>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</si>
  <si>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</si>
  <si>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</si>
  <si>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</si>
  <si>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</si>
  <si>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</si>
  <si>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</si>
  <si>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</si>
  <si>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</si>
  <si>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</si>
  <si>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</si>
  <si>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</si>
  <si>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</si>
  <si>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</si>
  <si>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</si>
  <si>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</si>
  <si>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</si>
  <si>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</si>
  <si>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</si>
  <si>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</si>
  <si>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</si>
  <si>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</si>
  <si>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</si>
  <si>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</si>
  <si>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</si>
  <si>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</si>
  <si>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</si>
  <si>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</si>
  <si>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</si>
  <si>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</si>
  <si>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</si>
  <si>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</si>
  <si>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</si>
  <si>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</si>
  <si>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</si>
  <si>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</si>
  <si>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</si>
  <si>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</si>
  <si>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</si>
  <si>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</si>
  <si>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</si>
  <si>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</si>
  <si>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</si>
  <si>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</si>
  <si>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</si>
  <si>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</si>
  <si>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</si>
  <si>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</si>
  <si>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</si>
  <si>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</si>
  <si>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</si>
  <si>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</si>
  <si>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</si>
  <si>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</si>
  <si>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</si>
  <si>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</si>
  <si>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</si>
  <si>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</si>
  <si>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</si>
  <si>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</si>
  <si>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</si>
  <si>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</si>
  <si>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</si>
  <si>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</si>
  <si>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</si>
  <si>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</si>
  <si>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</si>
  <si>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</si>
  <si>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</si>
  <si>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</si>
  <si>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</si>
  <si>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</si>
  <si>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</si>
  <si>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</si>
  <si>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</si>
  <si>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</si>
  <si>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</si>
  <si>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</si>
  <si>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</si>
  <si>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</si>
  <si>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</si>
  <si>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</si>
  <si>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</si>
  <si>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</si>
  <si>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</si>
  <si>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</si>
  <si>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</si>
  <si>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</si>
  <si>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</si>
  <si>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</si>
  <si>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</si>
  <si>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</si>
  <si>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</si>
  <si>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</si>
  <si>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</si>
  <si>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</si>
  <si>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</si>
  <si>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</si>
  <si>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</si>
  <si>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</si>
  <si>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</si>
  <si>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</si>
  <si>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</si>
  <si>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</si>
  <si>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</si>
  <si>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</si>
  <si>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</si>
  <si>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</si>
  <si>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</si>
  <si>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</si>
  <si>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</si>
  <si>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</si>
  <si>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</si>
  <si>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</si>
  <si>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</si>
  <si>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</si>
  <si>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</si>
  <si>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</si>
  <si>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</si>
  <si>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</si>
  <si>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</si>
  <si>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</si>
  <si>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</si>
  <si>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</si>
  <si>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</si>
  <si>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</si>
  <si>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</si>
  <si>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</si>
  <si>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</si>
  <si>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</si>
  <si>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</si>
  <si>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</si>
  <si>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</si>
  <si>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</si>
  <si>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</si>
  <si>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</si>
  <si>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</si>
  <si>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</si>
  <si>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</si>
  <si>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</si>
  <si>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</si>
  <si>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</si>
  <si>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</si>
  <si>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</si>
  <si>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</si>
  <si>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</si>
  <si>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</si>
  <si>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</si>
  <si>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</si>
  <si>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</si>
  <si>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</si>
  <si>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</si>
  <si>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</si>
  <si>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</si>
  <si>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</si>
  <si>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</si>
  <si>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</si>
  <si>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</si>
  <si>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</si>
  <si>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</si>
  <si>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</si>
  <si>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</si>
  <si>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</si>
  <si>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</si>
  <si>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</si>
  <si>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</si>
  <si>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</si>
  <si>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</si>
  <si>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</si>
  <si>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</si>
  <si>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</si>
  <si>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</si>
  <si>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</si>
  <si>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</si>
  <si>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</si>
  <si>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</si>
  <si>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</si>
  <si>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</si>
  <si>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</si>
  <si>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</si>
  <si>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</si>
  <si>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</si>
  <si>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</si>
  <si>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</si>
  <si>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</si>
  <si>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</si>
  <si>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</si>
  <si>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</si>
  <si>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</si>
  <si>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</si>
  <si>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</si>
  <si>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</si>
  <si>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</si>
  <si>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</si>
  <si>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</si>
  <si>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</si>
  <si>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</si>
  <si>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</si>
  <si>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</si>
  <si>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</si>
  <si>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</si>
  <si>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</si>
  <si>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</si>
  <si>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</si>
  <si>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</si>
  <si>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</si>
  <si>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</si>
  <si>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</si>
  <si>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</si>
  <si>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</si>
  <si>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</si>
  <si>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</si>
  <si>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</si>
  <si>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</si>
  <si>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</si>
  <si>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</si>
  <si>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</si>
  <si>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</si>
  <si>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</si>
  <si>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</si>
  <si>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</si>
  <si>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</si>
  <si>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</si>
  <si>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</si>
  <si>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</si>
  <si>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</si>
  <si>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</si>
  <si>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</si>
  <si>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</si>
  <si>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</si>
  <si>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</si>
  <si>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</si>
  <si>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</si>
  <si>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</si>
  <si>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</si>
  <si>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</si>
  <si>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</si>
  <si>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</si>
  <si>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</si>
  <si>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</si>
  <si>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</si>
  <si>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</si>
  <si>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</si>
  <si>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</si>
  <si>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</si>
  <si>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</si>
  <si>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</si>
  <si>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</si>
  <si>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</si>
  <si>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</si>
  <si>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</si>
  <si>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</si>
  <si>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</si>
  <si>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</si>
  <si>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</si>
  <si>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</si>
  <si>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</si>
  <si>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</si>
  <si>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</si>
  <si>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</si>
  <si>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</si>
  <si>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</si>
  <si>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</si>
  <si>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</si>
  <si>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</si>
  <si>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</si>
  <si>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</si>
  <si>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</si>
  <si>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</si>
  <si>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</si>
  <si>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</si>
  <si>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</si>
  <si>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</si>
  <si>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</si>
  <si>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</si>
  <si>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</si>
  <si>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</si>
  <si>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</si>
  <si>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</si>
  <si>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</si>
  <si>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</si>
  <si>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</si>
  <si>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</si>
  <si>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</si>
  <si>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</si>
  <si>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</si>
  <si>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</si>
  <si>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</si>
  <si>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</si>
  <si>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</si>
  <si>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</si>
  <si>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</si>
  <si>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</si>
  <si>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</si>
  <si>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</si>
  <si>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</si>
  <si>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</si>
  <si>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</si>
  <si>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</si>
  <si>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</si>
  <si>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</si>
  <si>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</si>
  <si>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</si>
  <si>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</si>
  <si>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</si>
  <si>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</si>
  <si>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</si>
  <si>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</si>
  <si>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</si>
  <si>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</si>
  <si>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</si>
  <si>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</si>
  <si>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</si>
  <si>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</si>
  <si>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</si>
  <si>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</si>
  <si>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</si>
  <si>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</si>
  <si>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</si>
  <si>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</si>
  <si>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</si>
  <si>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</si>
  <si>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</si>
  <si>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</si>
  <si>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</si>
  <si>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</si>
  <si>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</si>
  <si>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</si>
  <si>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</si>
  <si>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</si>
  <si>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</si>
  <si>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</si>
  <si>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</si>
  <si>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</si>
  <si>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</si>
  <si>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</si>
  <si>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</si>
  <si>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</si>
  <si>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</si>
  <si>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</si>
  <si>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</si>
  <si>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</si>
  <si>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</si>
  <si>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</si>
  <si>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</si>
  <si>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</si>
  <si>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</si>
  <si>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</si>
  <si>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</si>
  <si>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</si>
  <si>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</si>
  <si>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</si>
  <si>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</si>
  <si>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</si>
  <si>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</si>
  <si>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</si>
  <si>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</si>
  <si>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</si>
  <si>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</si>
  <si>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</si>
  <si>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</si>
  <si>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</si>
  <si>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</si>
  <si>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</si>
  <si>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</si>
  <si>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</si>
  <si>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</si>
  <si>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</si>
  <si>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</si>
  <si>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</si>
  <si>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</si>
  <si>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</si>
  <si>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</si>
  <si>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</si>
  <si>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</si>
  <si>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</si>
  <si>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</si>
  <si>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</si>
  <si>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</si>
  <si>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</si>
  <si>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</si>
  <si>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</si>
  <si>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</si>
  <si>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</si>
  <si>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</si>
  <si>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</si>
  <si>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</si>
  <si>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</si>
  <si>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</si>
  <si>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</si>
  <si>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</si>
  <si>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</si>
  <si>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</si>
  <si>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</si>
  <si>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</si>
  <si>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</si>
  <si>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</si>
  <si>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</si>
  <si>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</si>
  <si>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</si>
  <si>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</si>
  <si>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</si>
  <si>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</si>
  <si>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</si>
  <si>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</si>
  <si>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</si>
  <si>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</si>
  <si>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</si>
  <si>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</si>
  <si>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</si>
  <si>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</si>
  <si>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</si>
  <si>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</si>
  <si>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</si>
  <si>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</si>
  <si>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</si>
  <si>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</si>
  <si>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</si>
  <si>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</si>
  <si>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</si>
  <si>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</si>
  <si>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</si>
  <si>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</si>
  <si>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</si>
  <si>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</si>
  <si>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</si>
  <si>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</si>
  <si>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</si>
  <si>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</si>
  <si>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</si>
  <si>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</si>
  <si>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</si>
  <si>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</si>
  <si>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</si>
  <si>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</si>
  <si>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</si>
  <si>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</si>
  <si>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</si>
  <si>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</si>
  <si>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</si>
  <si>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</si>
  <si>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</si>
  <si>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</si>
  <si>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</si>
  <si>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</si>
  <si>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</si>
  <si>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</si>
  <si>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</si>
  <si>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</si>
  <si>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</si>
  <si>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</si>
  <si>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</si>
  <si>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</si>
  <si>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</si>
  <si>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</si>
  <si>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</si>
  <si>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</si>
  <si>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</si>
  <si>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</si>
  <si>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</si>
  <si>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</si>
  <si>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</si>
  <si>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</si>
  <si>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</si>
  <si>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</si>
  <si>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</si>
  <si>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</si>
  <si>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</si>
  <si>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</si>
  <si>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</si>
  <si>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</si>
  <si>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</si>
  <si>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</si>
  <si>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</si>
  <si>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</si>
  <si>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</si>
  <si>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</si>
  <si>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</si>
  <si>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</si>
  <si>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</si>
  <si>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</si>
  <si>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</si>
  <si>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</si>
  <si>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</si>
  <si>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</si>
  <si>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</si>
  <si>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</si>
  <si>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</si>
  <si>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</si>
  <si>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</si>
  <si>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</si>
  <si>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</si>
  <si>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</si>
  <si>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</si>
  <si>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</si>
  <si>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</si>
  <si>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</si>
  <si>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</si>
  <si>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</si>
  <si>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</si>
  <si>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</si>
  <si>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</si>
  <si>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</si>
  <si>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</si>
  <si>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</si>
  <si>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</si>
  <si>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</si>
  <si>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</si>
  <si>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</si>
  <si>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</si>
  <si>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</si>
  <si>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</si>
  <si>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</si>
  <si>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</si>
  <si>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</si>
  <si>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</si>
  <si>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</si>
  <si>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</si>
  <si>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</si>
  <si>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</si>
  <si>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</si>
  <si>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</si>
  <si>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</si>
  <si>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</si>
  <si>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</si>
  <si>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</si>
  <si>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</si>
  <si>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</si>
  <si>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</si>
  <si>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</si>
  <si>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</si>
  <si>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</si>
  <si>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</si>
  <si>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</si>
  <si>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</si>
  <si>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</si>
  <si>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</si>
  <si>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</si>
  <si>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</si>
  <si>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</si>
  <si>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</si>
  <si>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</si>
  <si>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</si>
  <si>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</si>
  <si>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</si>
  <si>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</si>
  <si>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</si>
  <si>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</si>
  <si>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</si>
  <si>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</si>
  <si>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</si>
  <si>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</si>
  <si>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</si>
  <si>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</si>
  <si>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</si>
  <si>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</si>
  <si>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</si>
  <si>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</si>
  <si>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</si>
  <si>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</si>
  <si>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</si>
  <si>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</si>
  <si>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</si>
  <si>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</si>
  <si>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</si>
  <si>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</si>
  <si>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</si>
  <si>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</si>
  <si>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</si>
  <si>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</si>
  <si>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</si>
  <si>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</si>
  <si>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</si>
  <si>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</si>
  <si>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</si>
  <si>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</si>
  <si>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</si>
  <si>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</si>
  <si>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</si>
  <si>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</si>
  <si>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</si>
  <si>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</si>
  <si>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</si>
  <si>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</si>
  <si>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</si>
  <si>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</si>
  <si>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</si>
  <si>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</si>
  <si>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</si>
  <si>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</si>
  <si>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</si>
  <si>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</si>
  <si>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</si>
  <si>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</si>
  <si>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</si>
  <si>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</si>
  <si>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</si>
  <si>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</si>
  <si>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</si>
  <si>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</si>
  <si>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</si>
  <si>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</si>
  <si>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</si>
  <si>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</si>
  <si>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</si>
  <si>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</si>
  <si>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</si>
  <si>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</si>
  <si>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</si>
  <si>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</si>
  <si>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</si>
  <si>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</si>
  <si>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</si>
  <si>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</si>
  <si>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</si>
  <si>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</si>
  <si>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</si>
  <si>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</si>
  <si>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</si>
  <si>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</si>
  <si>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</si>
  <si>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</si>
  <si>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</si>
  <si>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</si>
  <si>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</si>
  <si>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</si>
  <si>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</si>
  <si>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</si>
  <si>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</si>
  <si>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</si>
  <si>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</si>
  <si>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</si>
  <si>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</si>
  <si>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</si>
  <si>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</si>
  <si>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</si>
  <si>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</si>
  <si>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</si>
  <si>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</si>
  <si>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</si>
  <si>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</si>
  <si>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</si>
  <si>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</si>
  <si>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</si>
  <si>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</si>
  <si>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</si>
  <si>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</si>
  <si>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</si>
  <si>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</si>
  <si>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</si>
  <si>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</si>
  <si>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</si>
  <si>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</si>
  <si>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</si>
  <si>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</si>
  <si>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</si>
  <si>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</si>
  <si>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</si>
  <si>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</si>
  <si>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</si>
  <si>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</si>
  <si>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</si>
  <si>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</si>
  <si>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</si>
  <si>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</si>
  <si>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</si>
  <si>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</si>
  <si>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</si>
  <si>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</si>
  <si>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</si>
  <si>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</si>
  <si>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</si>
  <si>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</si>
  <si>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</si>
  <si>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</si>
  <si>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</si>
  <si>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</si>
  <si>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</si>
  <si>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</si>
  <si>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</si>
  <si>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</si>
  <si>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</si>
  <si>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</si>
  <si>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</si>
  <si>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</si>
  <si>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</si>
  <si>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</si>
  <si>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</si>
  <si>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</si>
  <si>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</si>
  <si>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</si>
  <si>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</si>
  <si>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</si>
  <si>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</si>
  <si>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</si>
  <si>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</si>
  <si>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</si>
  <si>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</si>
  <si>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</si>
  <si>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</si>
  <si>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</si>
  <si>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</si>
  <si>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</si>
  <si>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</si>
  <si>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</si>
  <si>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</si>
  <si>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</si>
  <si>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</si>
  <si>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</si>
  <si>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</si>
  <si>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</si>
  <si>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</si>
  <si>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</si>
  <si>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</si>
  <si>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</si>
  <si>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</si>
  <si>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</si>
  <si>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</si>
  <si>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</si>
  <si>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</si>
  <si>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</si>
  <si>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</si>
  <si>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</si>
  <si>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</si>
  <si>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</si>
  <si>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</si>
  <si>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</si>
  <si>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</si>
  <si>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</si>
  <si>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</si>
  <si>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</si>
  <si>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</si>
  <si>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</si>
  <si>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</si>
  <si>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</si>
  <si>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</si>
  <si>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</si>
  <si>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</si>
  <si>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</si>
  <si>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</si>
  <si>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</si>
  <si>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</si>
  <si>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</si>
  <si>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</si>
  <si>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</si>
  <si>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</si>
  <si>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</si>
  <si>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</si>
  <si>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</si>
  <si>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</si>
  <si>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</si>
  <si>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</si>
  <si>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</si>
  <si>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</si>
  <si>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</si>
  <si>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</si>
  <si>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</si>
  <si>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</si>
  <si>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</si>
  <si>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</si>
  <si>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</si>
  <si>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</si>
  <si>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</si>
  <si>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</si>
  <si>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</si>
  <si>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</si>
  <si>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</si>
  <si>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</si>
  <si>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</si>
  <si>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</si>
  <si>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</si>
  <si>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</si>
  <si>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</si>
  <si>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</si>
  <si>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</si>
  <si>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</si>
  <si>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</si>
  <si>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</si>
  <si>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</si>
  <si>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</si>
  <si>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</si>
  <si>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</si>
  <si>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</si>
  <si>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</si>
  <si>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</si>
  <si>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</si>
  <si>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</si>
  <si>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</si>
  <si>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</si>
  <si>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</si>
  <si>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</si>
  <si>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</si>
  <si>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</si>
  <si>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</si>
  <si>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</si>
  <si>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</si>
  <si>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</si>
  <si>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</si>
  <si>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</si>
  <si>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</si>
  <si>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</si>
  <si>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</si>
  <si>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</si>
  <si>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</si>
  <si>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</si>
  <si>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</si>
  <si>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</si>
  <si>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</si>
  <si>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</si>
  <si>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</si>
  <si>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</si>
  <si>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</si>
  <si>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</si>
  <si>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</si>
  <si>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</si>
  <si>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</si>
  <si>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</si>
  <si>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</si>
  <si>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</si>
  <si>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</si>
  <si>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</si>
  <si>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</si>
  <si>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</si>
  <si>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</si>
  <si>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</si>
  <si>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</si>
  <si>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</si>
  <si>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</si>
  <si>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</si>
  <si>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</si>
  <si>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</si>
  <si>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</si>
  <si>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</si>
  <si>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</si>
  <si>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</si>
  <si>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</si>
  <si>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</si>
  <si>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</si>
  <si>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</si>
  <si>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</si>
  <si>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</si>
  <si>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</si>
  <si>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</si>
  <si>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</si>
  <si>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</si>
  <si>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</si>
  <si>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</si>
  <si>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</si>
  <si>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</si>
  <si>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</si>
  <si>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</si>
  <si>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</si>
  <si>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</si>
  <si>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</si>
  <si>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</si>
  <si>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</si>
  <si>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</si>
  <si>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</si>
  <si>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</si>
  <si>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</si>
  <si>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</si>
  <si>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</si>
  <si>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</si>
  <si>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</si>
  <si>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</si>
  <si>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</si>
  <si>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</si>
  <si>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</si>
  <si>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</si>
  <si>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</si>
  <si>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</si>
  <si>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</si>
  <si>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</si>
  <si>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</si>
  <si>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</si>
  <si>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</si>
  <si>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</si>
  <si>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</si>
  <si>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</si>
  <si>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</si>
  <si>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</si>
  <si>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</si>
  <si>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</si>
  <si>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</si>
  <si>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</si>
  <si>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</si>
  <si>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</si>
  <si>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</si>
  <si>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</si>
  <si>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</si>
  <si>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</si>
  <si>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</si>
  <si>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</si>
  <si>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</si>
  <si>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</si>
  <si>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</si>
  <si>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</si>
  <si>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</si>
  <si>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</si>
  <si>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</si>
  <si>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</si>
  <si>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</si>
  <si>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</si>
  <si>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</si>
  <si>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</si>
  <si>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</si>
  <si>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</si>
  <si>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</si>
  <si>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</si>
  <si>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</si>
  <si>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</si>
  <si>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</si>
  <si>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</si>
  <si>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</si>
  <si>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</si>
  <si>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</si>
  <si>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</si>
  <si>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</si>
  <si>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</si>
  <si>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</si>
  <si>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</si>
  <si>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</si>
  <si>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</si>
  <si>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</si>
  <si>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</si>
  <si>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</si>
  <si>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</si>
  <si>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</si>
  <si>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</si>
  <si>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</si>
  <si>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</si>
  <si>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</si>
  <si>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</si>
  <si>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</si>
  <si>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</si>
  <si>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</si>
  <si>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</si>
  <si>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</si>
  <si>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</si>
  <si>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</si>
  <si>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</si>
  <si>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</si>
  <si>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</si>
  <si>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</si>
  <si>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</si>
  <si>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</si>
  <si>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</si>
  <si>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</si>
  <si>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</si>
  <si>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</si>
  <si>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</si>
  <si>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</si>
  <si>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</si>
  <si>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</si>
  <si>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</si>
  <si>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</si>
  <si>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</si>
  <si>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</si>
  <si>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</si>
  <si>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</si>
  <si>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</si>
  <si>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</si>
  <si>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</si>
  <si>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</si>
  <si>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</si>
  <si>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</si>
  <si>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</si>
  <si>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</si>
  <si>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</si>
  <si>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</si>
  <si>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</si>
  <si>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</si>
  <si>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</si>
  <si>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</si>
  <si>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</si>
  <si>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</si>
  <si>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</si>
  <si>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</si>
  <si>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</si>
  <si>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</si>
  <si>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</si>
  <si>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</si>
  <si>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</si>
  <si>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</si>
  <si>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</si>
  <si>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</si>
  <si>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</si>
  <si>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</si>
  <si>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</si>
  <si>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</si>
  <si>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</si>
  <si>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</si>
  <si>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</si>
  <si>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</si>
  <si>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</si>
  <si>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</si>
  <si>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</si>
  <si>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</si>
  <si>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</si>
  <si>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</si>
  <si>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</si>
  <si>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</si>
  <si>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</si>
  <si>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</si>
  <si>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</si>
  <si>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</si>
  <si>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</si>
  <si>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</si>
  <si>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</si>
  <si>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</si>
  <si>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</si>
  <si>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</si>
  <si>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</si>
  <si>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</si>
  <si>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</si>
  <si>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</si>
  <si>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</si>
  <si>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</si>
  <si>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</si>
  <si>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</si>
  <si>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</si>
  <si>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</si>
  <si>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</si>
  <si>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</si>
  <si>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</si>
  <si>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</si>
  <si>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</si>
  <si>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</si>
  <si>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</si>
  <si>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</si>
  <si>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</si>
  <si>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</si>
  <si>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</si>
  <si>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</si>
  <si>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</si>
  <si>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</si>
  <si>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</si>
  <si>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</si>
  <si>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</si>
  <si>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</si>
  <si>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</si>
  <si>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</si>
  <si>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</si>
  <si>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</si>
  <si>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</si>
  <si>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</si>
  <si>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</si>
  <si>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</si>
  <si>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</si>
  <si>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</si>
  <si>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</si>
  <si>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</si>
  <si>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</si>
  <si>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</si>
  <si>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</si>
  <si>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</si>
  <si>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</si>
  <si>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</si>
  <si>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</si>
  <si>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</si>
  <si>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</si>
  <si>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</si>
  <si>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</si>
  <si>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</si>
  <si>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</si>
  <si>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</si>
  <si>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</si>
  <si>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</si>
  <si>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</si>
  <si>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</si>
  <si>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</si>
  <si>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</si>
  <si>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</si>
  <si>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</si>
  <si>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</si>
  <si>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</si>
  <si>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</si>
  <si>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</si>
  <si>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</si>
  <si>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</si>
  <si>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</si>
  <si>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</si>
  <si>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</si>
  <si>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</si>
  <si>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</si>
  <si>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</si>
  <si>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</si>
  <si>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</si>
  <si>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</si>
  <si>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</si>
  <si>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</si>
  <si>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</si>
  <si>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</si>
  <si>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</si>
  <si>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</si>
  <si>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</si>
  <si>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</si>
  <si>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</si>
  <si>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</si>
  <si>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</si>
  <si>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</si>
  <si>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</si>
  <si>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</si>
  <si>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</si>
  <si>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</si>
  <si>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</si>
  <si>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</si>
  <si>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</si>
  <si>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</si>
  <si>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</si>
  <si>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</si>
  <si>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</si>
  <si>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</si>
  <si>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</si>
  <si>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</si>
  <si>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</si>
  <si>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</si>
  <si>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</si>
  <si>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</si>
  <si>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</si>
  <si>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</si>
  <si>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</si>
  <si>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</si>
  <si>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</si>
  <si>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</si>
  <si>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</si>
  <si>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</si>
  <si>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</si>
  <si>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</si>
  <si>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</si>
  <si>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</si>
  <si>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</si>
  <si>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</si>
  <si>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</si>
  <si>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</si>
  <si>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</si>
  <si>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</si>
  <si>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</si>
  <si>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</si>
  <si>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</si>
  <si>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</si>
  <si>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</si>
  <si>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</si>
  <si>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</si>
  <si>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</si>
  <si>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</si>
  <si>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</si>
  <si>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</si>
  <si>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</si>
  <si>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</si>
  <si>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</si>
  <si>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</si>
  <si>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</si>
  <si>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</si>
  <si>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</si>
  <si>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</si>
  <si>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</si>
  <si>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</si>
  <si>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</si>
  <si>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</si>
  <si>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</si>
  <si>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</si>
  <si>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</si>
  <si>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</si>
  <si>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</si>
  <si>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</si>
  <si>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</si>
  <si>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</si>
  <si>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</si>
  <si>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</si>
  <si>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</si>
  <si>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</si>
  <si>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</si>
  <si>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</si>
  <si>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</si>
  <si>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</si>
  <si>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</si>
  <si>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</si>
  <si>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</si>
  <si>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</si>
  <si>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</si>
  <si>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</si>
  <si>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</si>
  <si>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</si>
  <si>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</si>
  <si>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</si>
  <si>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</si>
  <si>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</si>
  <si>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</si>
  <si>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</si>
  <si>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</si>
  <si>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</si>
  <si>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</si>
  <si>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</si>
  <si>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</si>
  <si>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</si>
  <si>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</si>
  <si>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</si>
  <si>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</si>
  <si>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</si>
  <si>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</si>
  <si>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</si>
  <si>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</si>
  <si>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</si>
  <si>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</si>
  <si>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</si>
  <si>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</si>
  <si>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</si>
  <si>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</si>
  <si>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</si>
  <si>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</si>
  <si>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</si>
  <si>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</si>
  <si>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</si>
  <si>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</si>
  <si>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</si>
  <si>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</si>
  <si>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</si>
  <si>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</si>
  <si>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</si>
  <si>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</si>
  <si>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</si>
  <si>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</si>
  <si>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</si>
  <si>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</si>
  <si>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</si>
  <si>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</si>
  <si>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</si>
  <si>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</si>
  <si>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</si>
  <si>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</si>
  <si>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</si>
  <si>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</si>
  <si>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</si>
  <si>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</si>
  <si>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</si>
  <si>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</si>
  <si>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</si>
  <si>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</si>
  <si>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</si>
  <si>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</si>
  <si>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</si>
  <si>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</si>
  <si>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</si>
  <si>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</si>
  <si>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</si>
  <si>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</si>
  <si>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</si>
  <si>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</si>
  <si>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</si>
  <si>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</si>
  <si>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</si>
  <si>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</si>
  <si>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</si>
  <si>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</si>
  <si>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</si>
  <si>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</si>
  <si>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</si>
  <si>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</si>
  <si>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</si>
  <si>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</si>
  <si>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</si>
  <si>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</si>
  <si>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</si>
  <si>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</si>
  <si>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</si>
  <si>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</si>
  <si>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</si>
  <si>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</si>
  <si>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</si>
  <si>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</si>
  <si>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</si>
  <si>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</si>
  <si>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</si>
  <si>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</si>
  <si>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</si>
  <si>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</si>
  <si>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</si>
  <si>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</si>
  <si>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</si>
  <si>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</si>
  <si>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</si>
  <si>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</si>
  <si>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</si>
  <si>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</si>
  <si>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</si>
  <si>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</si>
  <si>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</si>
  <si>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</si>
  <si>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</si>
  <si>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</si>
  <si>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</si>
  <si>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</si>
  <si>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</si>
  <si>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</si>
  <si>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</si>
  <si>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</si>
  <si>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</si>
  <si>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</si>
  <si>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</si>
  <si>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</si>
  <si>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</si>
  <si>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</si>
  <si>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</si>
  <si>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</si>
  <si>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</si>
  <si>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</si>
  <si>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</si>
  <si>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</si>
  <si>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</si>
  <si>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</si>
  <si>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</si>
  <si>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</si>
  <si>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</si>
  <si>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</si>
  <si>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</si>
  <si>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</si>
  <si>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</si>
  <si>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</si>
  <si>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</si>
  <si>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</si>
  <si>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</si>
  <si>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</si>
  <si>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</si>
  <si>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</si>
  <si>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</si>
  <si>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</si>
  <si>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</si>
  <si>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</si>
  <si>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</si>
  <si>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</si>
  <si>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</si>
  <si>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</si>
  <si>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</si>
  <si>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</si>
  <si>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</si>
  <si>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</si>
  <si>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</si>
  <si>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</si>
  <si>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</si>
  <si>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</si>
  <si>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</si>
  <si>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</si>
  <si>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</si>
  <si>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</si>
  <si>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</si>
  <si>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</si>
  <si>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</si>
  <si>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</si>
  <si>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</si>
  <si>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</si>
  <si>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</si>
  <si>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</si>
  <si>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</si>
  <si>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</si>
  <si>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</si>
  <si>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</si>
  <si>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</si>
  <si>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</si>
  <si>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</si>
  <si>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</si>
  <si>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</si>
  <si>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</si>
  <si>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</si>
  <si>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</si>
  <si>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</si>
  <si>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</si>
  <si>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</si>
  <si>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</si>
  <si>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</si>
  <si>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</si>
  <si>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</si>
  <si>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</si>
  <si>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</si>
  <si>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</si>
  <si>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</si>
  <si>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</si>
  <si>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</si>
  <si>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</si>
  <si>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</si>
  <si>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</si>
  <si>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</si>
  <si>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</si>
  <si>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</si>
  <si>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</si>
  <si>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</si>
  <si>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</si>
  <si>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</si>
  <si>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</si>
  <si>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</si>
  <si>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</si>
  <si>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</si>
  <si>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</si>
  <si>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</si>
  <si>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</si>
  <si>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</si>
  <si>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</si>
  <si>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</si>
  <si>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</si>
  <si>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</si>
  <si>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</si>
  <si>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</si>
  <si>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</si>
  <si>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</si>
  <si>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</si>
  <si>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</si>
  <si>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</si>
  <si>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</si>
  <si>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</si>
  <si>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</si>
  <si>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</si>
  <si>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</si>
  <si>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</si>
  <si>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</si>
  <si>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</si>
  <si>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</si>
  <si>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</si>
  <si>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</si>
  <si>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</si>
  <si>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</si>
  <si>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</si>
  <si>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</si>
  <si>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</si>
  <si>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</si>
  <si>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</si>
  <si>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</si>
  <si>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</si>
  <si>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</si>
  <si>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</si>
  <si>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</si>
  <si>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</si>
  <si>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</si>
  <si>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</si>
  <si>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</si>
  <si>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</si>
  <si>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</si>
  <si>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</si>
  <si>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</si>
  <si>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</si>
  <si>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</si>
  <si>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</si>
  <si>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</si>
  <si>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</si>
  <si>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</si>
  <si>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</si>
  <si>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</si>
  <si>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</si>
  <si>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</si>
  <si>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</si>
  <si>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</si>
  <si>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</si>
  <si>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</si>
  <si>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</si>
  <si>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</si>
  <si>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</si>
  <si>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</si>
  <si>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</si>
  <si>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</si>
  <si>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</si>
  <si>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</si>
  <si>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</si>
  <si>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</si>
  <si>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</si>
  <si>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</si>
  <si>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</si>
  <si>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</si>
  <si>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</si>
  <si>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</si>
  <si>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</si>
  <si>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</si>
  <si>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</si>
  <si>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</si>
  <si>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</si>
  <si>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</si>
  <si>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</si>
  <si>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</si>
  <si>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</si>
  <si>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</si>
  <si>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</si>
  <si>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</si>
  <si>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</si>
  <si>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</si>
  <si>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</si>
  <si>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</si>
  <si>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</si>
  <si>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</si>
  <si>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</si>
  <si>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</si>
  <si>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</si>
  <si>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</si>
  <si>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</si>
  <si>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</si>
  <si>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</si>
  <si>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</si>
  <si>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</si>
  <si>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</si>
  <si>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</si>
  <si>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</si>
  <si>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</si>
  <si>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</si>
  <si>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</si>
  <si>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</si>
  <si>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</si>
  <si>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</si>
  <si>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</si>
  <si>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</si>
  <si>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</si>
  <si>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</si>
  <si>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</si>
  <si>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</si>
  <si>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</si>
  <si>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</si>
  <si>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</si>
  <si>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</si>
  <si>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</si>
  <si>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</si>
  <si>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</si>
  <si>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</si>
  <si>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</si>
  <si>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</si>
  <si>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</si>
  <si>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</si>
  <si>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</si>
  <si>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</si>
  <si>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</si>
  <si>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</si>
  <si>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</si>
  <si>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</si>
  <si>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</si>
  <si>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</si>
  <si>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</si>
  <si>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</si>
  <si>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</si>
  <si>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</si>
  <si>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</si>
  <si>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</si>
  <si>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</si>
  <si>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</si>
  <si>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</si>
  <si>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</si>
  <si>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</si>
  <si>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</si>
  <si>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</si>
  <si>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</si>
  <si>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</si>
  <si>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</si>
  <si>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</si>
  <si>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</si>
  <si>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</si>
  <si>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</si>
  <si>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</si>
  <si>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</si>
  <si>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</si>
  <si>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</si>
  <si>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</si>
  <si>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</si>
  <si>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</si>
  <si>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</si>
  <si>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</si>
  <si>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</si>
  <si>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</si>
  <si>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</si>
  <si>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</si>
  <si>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</si>
  <si>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</si>
  <si>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</si>
  <si>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</si>
  <si>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</si>
  <si>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</si>
  <si>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</si>
  <si>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</si>
  <si>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</si>
  <si>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</si>
  <si>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</si>
  <si>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</si>
  <si>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</si>
  <si>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</si>
  <si>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</si>
  <si>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</si>
  <si>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</si>
  <si>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</si>
  <si>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</si>
  <si>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</si>
  <si>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</si>
  <si>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</si>
  <si>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</si>
  <si>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</si>
  <si>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</si>
  <si>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</si>
  <si>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</si>
  <si>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</si>
  <si>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</si>
  <si>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</si>
  <si>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</si>
  <si>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</si>
  <si>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</si>
  <si>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</si>
  <si>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</si>
  <si>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</si>
  <si>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</si>
  <si>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</si>
  <si>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</si>
  <si>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</si>
  <si>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</si>
  <si>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</si>
  <si>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</si>
  <si>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</si>
  <si>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</si>
  <si>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</si>
  <si>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</si>
  <si>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</si>
  <si>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</si>
  <si>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</si>
  <si>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</si>
  <si>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</si>
  <si>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</si>
  <si>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</si>
  <si>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</si>
  <si>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</si>
  <si>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</si>
  <si>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</si>
  <si>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</si>
  <si>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</si>
  <si>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</si>
  <si>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</si>
  <si>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</si>
  <si>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</si>
  <si>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</si>
  <si>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</si>
  <si>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</si>
  <si>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</si>
  <si>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</si>
  <si>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</si>
  <si>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</si>
  <si>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</si>
  <si>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</si>
  <si>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</si>
  <si>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</si>
  <si>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</si>
  <si>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</si>
  <si>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</si>
  <si>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</si>
  <si>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</si>
  <si>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</si>
  <si>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</si>
  <si>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</si>
  <si>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</si>
  <si>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</si>
  <si>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</si>
  <si>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</si>
  <si>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</si>
  <si>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</si>
  <si>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</si>
  <si>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</si>
  <si>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</si>
  <si>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</si>
  <si>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</si>
  <si>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</si>
  <si>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</si>
  <si>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</si>
  <si>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</si>
  <si>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</si>
  <si>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</si>
  <si>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</si>
  <si>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</si>
  <si>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</si>
  <si>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</si>
  <si>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</si>
  <si>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</si>
  <si>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</si>
  <si>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</si>
  <si>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</si>
  <si>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</si>
  <si>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</si>
  <si>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</si>
  <si>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</si>
  <si>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</si>
  <si>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</si>
  <si>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</si>
  <si>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</si>
  <si>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</si>
  <si>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</si>
  <si>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</si>
  <si>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</si>
  <si>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</si>
  <si>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</si>
  <si>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</si>
  <si>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</si>
  <si>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</si>
  <si>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</si>
  <si>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</si>
  <si>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</si>
  <si>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</si>
  <si>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</si>
  <si>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</si>
  <si>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</si>
  <si>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</si>
  <si>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</si>
  <si>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</si>
  <si>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</si>
  <si>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</si>
  <si>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</si>
  <si>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</si>
  <si>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</si>
  <si>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</si>
  <si>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</si>
  <si>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</si>
  <si>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</si>
  <si>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</si>
  <si>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</si>
  <si>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</si>
  <si>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</si>
  <si>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</si>
  <si>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</si>
  <si>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</si>
  <si>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</si>
  <si>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</si>
  <si>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</si>
  <si>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</si>
  <si>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</si>
  <si>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</si>
  <si>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</si>
  <si>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</si>
  <si>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</si>
  <si>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</si>
  <si>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</si>
  <si>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</si>
  <si>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</si>
  <si>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</si>
  <si>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</si>
  <si>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</si>
  <si>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</si>
  <si>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</si>
  <si>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</si>
  <si>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</si>
  <si>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</si>
  <si>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</si>
  <si>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</si>
  <si>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</si>
  <si>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</si>
  <si>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</si>
  <si>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</si>
  <si>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</si>
  <si>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</si>
  <si>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</si>
  <si>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</si>
  <si>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</si>
  <si>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</si>
  <si>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</si>
  <si>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</si>
  <si>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</si>
  <si>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</si>
  <si>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</si>
  <si>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</si>
  <si>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</si>
  <si>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</si>
  <si>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</si>
  <si>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</si>
  <si>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</si>
  <si>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</si>
  <si>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</si>
  <si>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</si>
  <si>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</si>
  <si>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</si>
  <si>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</si>
  <si>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</si>
  <si>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</si>
  <si>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</si>
  <si>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</si>
  <si>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</si>
  <si>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</si>
  <si>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</si>
  <si>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</si>
  <si>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</si>
  <si>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</si>
  <si>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</si>
  <si>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</si>
  <si>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</si>
  <si>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</si>
  <si>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</si>
  <si>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</si>
  <si>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</si>
  <si>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</si>
  <si>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</si>
  <si>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</si>
  <si>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</si>
  <si>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</si>
  <si>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</si>
  <si>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</si>
  <si>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</si>
  <si>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</si>
  <si>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</si>
  <si>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</si>
  <si>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</si>
  <si>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</si>
  <si>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</si>
  <si>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</si>
  <si>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</si>
  <si>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</si>
  <si>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</si>
  <si>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</si>
  <si>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</si>
  <si>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</si>
  <si>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</si>
  <si>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</si>
  <si>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</si>
  <si>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</si>
  <si>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</si>
  <si>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</si>
  <si>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</si>
  <si>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</si>
  <si>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</si>
  <si>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</si>
  <si>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</si>
  <si>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</si>
  <si>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</si>
  <si>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</si>
  <si>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</si>
  <si>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</si>
  <si>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</si>
  <si>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</si>
  <si>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</si>
  <si>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</si>
  <si>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</si>
  <si>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</si>
  <si>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</si>
  <si>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</si>
  <si>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</si>
  <si>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</si>
  <si>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</si>
  <si>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</si>
  <si>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</si>
  <si>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</si>
  <si>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</si>
  <si>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</si>
  <si>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</si>
  <si>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</si>
  <si>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</si>
  <si>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</si>
  <si>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</si>
  <si>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</si>
  <si>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</si>
  <si>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</si>
  <si>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</si>
  <si>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</si>
  <si>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</si>
  <si>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</si>
  <si>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</si>
  <si>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</si>
  <si>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</si>
  <si>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</si>
  <si>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</si>
  <si>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</si>
  <si>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</si>
  <si>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</si>
  <si>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</si>
  <si>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</si>
  <si>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</si>
  <si>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</si>
  <si>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</si>
  <si>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</si>
  <si>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</si>
  <si>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</si>
  <si>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</si>
  <si>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</si>
  <si>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</si>
  <si>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</si>
  <si>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</si>
  <si>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</si>
  <si>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</si>
  <si>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</si>
  <si>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</si>
  <si>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</si>
  <si>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</si>
  <si>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</si>
  <si>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</si>
  <si>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</si>
  <si>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</si>
  <si>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</si>
  <si>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</si>
  <si>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</si>
  <si>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</si>
  <si>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</si>
  <si>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</si>
  <si>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</si>
  <si>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</si>
  <si>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</si>
  <si>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</si>
  <si>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</si>
  <si>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</si>
  <si>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</si>
  <si>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</si>
  <si>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</si>
  <si>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</si>
  <si>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</si>
  <si>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</si>
  <si>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</si>
  <si>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</si>
  <si>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</si>
  <si>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</si>
  <si>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</si>
  <si>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</si>
  <si>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</si>
  <si>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</si>
  <si>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</si>
  <si>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</si>
  <si>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</si>
  <si>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</si>
  <si>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</si>
  <si>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</si>
  <si>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</si>
  <si>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</si>
  <si>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</si>
  <si>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</si>
  <si>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</si>
  <si>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</si>
  <si>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</si>
  <si>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</si>
  <si>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</si>
  <si>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</si>
  <si>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</si>
  <si>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</si>
  <si>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</si>
  <si>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</si>
  <si>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</si>
  <si>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</si>
  <si>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</si>
  <si>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</si>
  <si>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</si>
  <si>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</si>
  <si>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</si>
  <si>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</si>
  <si>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</si>
  <si>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</si>
  <si>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</si>
  <si>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</si>
  <si>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</si>
  <si>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</si>
  <si>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</si>
  <si>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</si>
  <si>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</si>
  <si>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</si>
  <si>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</si>
  <si>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</si>
  <si>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</si>
  <si>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</si>
  <si>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</si>
  <si>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</si>
  <si>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</si>
  <si>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</si>
  <si>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</si>
  <si>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</si>
  <si>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</si>
  <si>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</si>
  <si>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</si>
  <si>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</si>
  <si>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</si>
  <si>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</si>
  <si>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</si>
  <si>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</si>
  <si>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</si>
  <si>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</si>
  <si>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</si>
  <si>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</si>
  <si>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</si>
  <si>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</si>
  <si>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</si>
  <si>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</si>
  <si>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</si>
  <si>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</si>
  <si>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</si>
  <si>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</si>
  <si>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</si>
  <si>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</si>
  <si>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</si>
  <si>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</si>
  <si>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</si>
  <si>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</si>
  <si>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</si>
  <si>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</si>
  <si>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</si>
  <si>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</si>
  <si>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</si>
  <si>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</si>
  <si>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</si>
  <si>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</si>
  <si>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</si>
  <si>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</si>
  <si>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</si>
  <si>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</si>
  <si>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</si>
  <si>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</si>
  <si>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</si>
  <si>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</si>
  <si>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</si>
  <si>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</si>
  <si>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</si>
  <si>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</si>
  <si>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</si>
  <si>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</si>
  <si>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</si>
  <si>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</si>
  <si>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</si>
  <si>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</si>
  <si>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</si>
  <si>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</si>
  <si>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</si>
  <si>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</si>
  <si>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</si>
  <si>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</si>
  <si>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</si>
  <si>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</si>
  <si>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</si>
  <si>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</si>
  <si>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</si>
  <si>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</si>
  <si>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</si>
  <si>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</si>
  <si>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</si>
  <si>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</si>
  <si>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</si>
  <si>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</si>
  <si>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</si>
  <si>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</si>
  <si>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</si>
  <si>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</si>
  <si>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</si>
  <si>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</si>
  <si>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</si>
  <si>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</si>
  <si>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</si>
  <si>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</si>
  <si>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</si>
  <si>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</si>
  <si>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</si>
  <si>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</si>
  <si>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</si>
  <si>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</si>
  <si>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</si>
  <si>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</si>
  <si>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</si>
  <si>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</si>
  <si>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</si>
  <si>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</si>
  <si>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</si>
  <si>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</si>
  <si>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</si>
  <si>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</si>
  <si>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</si>
  <si>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</si>
  <si>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</si>
  <si>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</si>
  <si>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</si>
  <si>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</si>
  <si>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</si>
  <si>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</si>
  <si>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</si>
  <si>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</si>
  <si>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</si>
  <si>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</si>
  <si>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</si>
  <si>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</si>
  <si>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</si>
  <si>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</si>
  <si>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</si>
  <si>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</si>
  <si>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</si>
  <si>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</si>
  <si>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</si>
  <si>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</si>
  <si>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</si>
  <si>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</si>
  <si>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</si>
  <si>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</si>
  <si>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</si>
  <si>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</si>
  <si>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</si>
  <si>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</si>
  <si>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</si>
  <si>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</si>
  <si>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</si>
  <si>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</si>
  <si>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</si>
  <si>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</si>
  <si>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</si>
  <si>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</si>
  <si>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</si>
  <si>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</si>
  <si>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</si>
  <si>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</si>
  <si>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</si>
  <si>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</si>
  <si>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</si>
  <si>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</si>
  <si>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</si>
  <si>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</si>
  <si>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</si>
  <si>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</si>
  <si>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</si>
  <si>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</si>
  <si>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</si>
  <si>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</si>
  <si>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</si>
  <si>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</si>
  <si>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</si>
  <si>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</si>
  <si>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</si>
  <si>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</si>
  <si>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</si>
  <si>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</si>
  <si>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</si>
  <si>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</si>
  <si>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</si>
  <si>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</si>
  <si>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</si>
  <si>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</si>
  <si>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</si>
  <si>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</si>
  <si>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</si>
  <si>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</si>
  <si>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</si>
  <si>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</si>
  <si>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</si>
  <si>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</si>
  <si>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</si>
  <si>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</si>
  <si>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</si>
  <si>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</si>
  <si>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</si>
  <si>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</si>
  <si>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</si>
  <si>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</si>
  <si>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</si>
  <si>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</si>
  <si>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</si>
  <si>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</si>
  <si>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</si>
  <si>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</si>
  <si>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</si>
  <si>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</si>
  <si>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</si>
  <si>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</si>
  <si>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</si>
  <si>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</si>
  <si>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</si>
  <si>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</si>
  <si>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</si>
  <si>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</si>
  <si>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</si>
  <si>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</si>
  <si>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</si>
  <si>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</si>
  <si>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</si>
  <si>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</si>
  <si>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</si>
  <si>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</si>
  <si>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</si>
  <si>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</si>
  <si>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</si>
  <si>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</si>
  <si>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</si>
  <si>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</si>
  <si>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</si>
  <si>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</si>
  <si>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</si>
  <si>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</si>
  <si>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</si>
  <si>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</si>
  <si>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</si>
  <si>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</si>
  <si>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</si>
  <si>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</si>
  <si>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</si>
  <si>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</si>
  <si>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</si>
  <si>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</si>
  <si>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</si>
  <si>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</si>
  <si>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</si>
  <si>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</si>
  <si>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</si>
  <si>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</si>
  <si>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</si>
  <si>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</si>
  <si>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</si>
  <si>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</si>
  <si>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</si>
  <si>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</si>
  <si>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</si>
  <si>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</si>
  <si>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</si>
  <si>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</si>
  <si>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</si>
  <si>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</si>
  <si>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</si>
  <si>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</si>
  <si>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</si>
  <si>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</si>
  <si>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</si>
  <si>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</si>
  <si>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</si>
  <si>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</si>
  <si>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</si>
  <si>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</si>
  <si>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</si>
  <si>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</si>
  <si>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</si>
  <si>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</si>
  <si>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</si>
  <si>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</si>
  <si>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</si>
  <si>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</si>
  <si>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</si>
  <si>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</si>
  <si>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</si>
  <si>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</si>
  <si>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</si>
  <si>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</si>
  <si>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</si>
  <si>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</si>
  <si>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</si>
  <si>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</si>
  <si>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</si>
  <si>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</si>
  <si>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</si>
  <si>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</si>
  <si>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</si>
  <si>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</si>
  <si>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</si>
  <si>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</si>
  <si>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</si>
  <si>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</si>
  <si>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</si>
  <si>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</si>
  <si>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</si>
  <si>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</si>
  <si>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</si>
  <si>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</si>
  <si>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</si>
  <si>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</si>
  <si>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</si>
  <si>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</si>
  <si>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</si>
  <si>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</si>
  <si>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</si>
  <si>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</si>
  <si>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</si>
  <si>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</si>
  <si>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</si>
  <si>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</si>
  <si>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</si>
  <si>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</si>
  <si>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</si>
  <si>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</si>
  <si>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</si>
  <si>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</si>
  <si>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</si>
  <si>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</si>
  <si>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</si>
  <si>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</si>
  <si>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</si>
  <si>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</si>
  <si>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</si>
  <si>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</si>
  <si>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</si>
  <si>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</si>
  <si>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</si>
  <si>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</si>
  <si>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</si>
  <si>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</si>
  <si>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</si>
  <si>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</si>
  <si>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</si>
  <si>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</si>
  <si>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</si>
  <si>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</si>
  <si>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</si>
  <si>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</si>
  <si>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</si>
  <si>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</si>
  <si>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</si>
  <si>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</si>
  <si>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</si>
  <si>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</si>
  <si>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</si>
  <si>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</si>
  <si>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</si>
  <si>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</si>
  <si>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</si>
  <si>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</si>
  <si>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</si>
  <si>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</si>
  <si>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</si>
  <si>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</si>
  <si>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</si>
  <si>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</si>
  <si>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</si>
  <si>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</si>
  <si>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</si>
  <si>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</si>
  <si>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</si>
  <si>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</si>
  <si>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</si>
  <si>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</si>
  <si>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</si>
  <si>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</si>
  <si>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</si>
  <si>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</si>
  <si>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</si>
  <si>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</si>
  <si>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</si>
  <si>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</si>
  <si>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</si>
  <si>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</si>
  <si>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</si>
  <si>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</si>
  <si>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</si>
  <si>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</si>
  <si>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</si>
  <si>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</si>
  <si>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</si>
  <si>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</si>
  <si>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</si>
  <si>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</si>
  <si>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</si>
  <si>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</si>
  <si>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</si>
  <si>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</si>
  <si>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</si>
  <si>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</si>
  <si>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</si>
  <si>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</si>
  <si>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</si>
  <si>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</si>
  <si>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</si>
  <si>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</si>
  <si>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</si>
  <si>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</si>
  <si>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</si>
  <si>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</si>
  <si>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</si>
  <si>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</si>
  <si>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</si>
  <si>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</si>
  <si>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</si>
  <si>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</si>
  <si>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</si>
  <si>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</si>
  <si>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</si>
  <si>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</si>
  <si>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</si>
  <si>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</si>
  <si>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</si>
  <si>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</si>
  <si>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</si>
  <si>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</si>
  <si>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</si>
  <si>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</si>
  <si>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</si>
  <si>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</si>
  <si>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</si>
  <si>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</si>
  <si>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</si>
  <si>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</si>
  <si>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</si>
  <si>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</si>
  <si>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</si>
  <si>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</si>
  <si>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</si>
  <si>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</si>
  <si>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</si>
  <si>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</si>
  <si>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</si>
  <si>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</si>
  <si>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</si>
  <si>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</si>
  <si>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</si>
  <si>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</si>
  <si>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</si>
  <si>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</si>
  <si>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</si>
  <si>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</si>
  <si>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</si>
  <si>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</si>
  <si>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</si>
  <si>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</si>
  <si>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</si>
  <si>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</si>
  <si>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</si>
  <si>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</si>
  <si>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</si>
  <si>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</si>
  <si>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</si>
  <si>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</si>
  <si>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</si>
  <si>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</si>
  <si>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</si>
  <si>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</si>
  <si>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</si>
  <si>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</si>
  <si>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</si>
  <si>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</si>
  <si>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</si>
  <si>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</si>
  <si>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</si>
  <si>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</si>
  <si>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</si>
  <si>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</si>
  <si>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</si>
  <si>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</si>
  <si>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</si>
  <si>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</si>
  <si>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</si>
  <si>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</si>
  <si>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</si>
  <si>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</si>
  <si>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</si>
  <si>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</si>
  <si>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</si>
  <si>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</si>
  <si>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</si>
  <si>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</si>
  <si>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</si>
  <si>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</si>
  <si>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</si>
  <si>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</si>
  <si>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</si>
  <si>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</si>
  <si>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</si>
  <si>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</si>
  <si>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</si>
  <si>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</si>
  <si>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</si>
  <si>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</si>
  <si>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</si>
  <si>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</si>
  <si>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</si>
  <si>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</si>
  <si>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</si>
  <si>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</si>
  <si>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</si>
  <si>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</si>
  <si>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</si>
  <si>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</si>
  <si>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</si>
  <si>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</si>
  <si>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</si>
  <si>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</si>
  <si>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</si>
  <si>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</si>
  <si>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</si>
  <si>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</si>
  <si>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</si>
  <si>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</si>
  <si>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</si>
  <si>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</si>
  <si>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</si>
  <si>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</si>
  <si>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</si>
  <si>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</si>
  <si>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</si>
  <si>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</si>
  <si>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</si>
  <si>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</si>
  <si>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</si>
  <si>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</si>
  <si>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</si>
  <si>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</si>
  <si>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</si>
  <si>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</si>
  <si>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</si>
  <si>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</si>
  <si>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</si>
  <si>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</si>
  <si>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</si>
  <si>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</si>
  <si>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</si>
  <si>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</si>
  <si>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</si>
  <si>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</si>
  <si>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</si>
  <si>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</si>
  <si>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</si>
  <si>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</si>
  <si>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</si>
  <si>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</si>
  <si>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</si>
  <si>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</si>
  <si>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</si>
  <si>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</si>
  <si>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</si>
  <si>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</si>
  <si>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</si>
  <si>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</si>
  <si>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</si>
  <si>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</si>
  <si>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</si>
  <si>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</si>
  <si>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</si>
  <si>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</si>
  <si>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</si>
  <si>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</si>
  <si>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</si>
  <si>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</si>
  <si>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</si>
  <si>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</si>
  <si>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</si>
  <si>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</si>
  <si>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</si>
  <si>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</si>
  <si>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</si>
  <si>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</si>
  <si>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</si>
  <si>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</si>
  <si>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</si>
  <si>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</si>
  <si>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</si>
  <si>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</si>
  <si>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</si>
  <si>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</si>
  <si>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</si>
  <si>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</si>
  <si>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</si>
  <si>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</si>
  <si>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</si>
  <si>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</si>
  <si>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</si>
  <si>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</si>
  <si>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</si>
  <si>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</si>
  <si>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</si>
  <si>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</si>
  <si>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</si>
  <si>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</si>
  <si>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</si>
  <si>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</si>
  <si>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</si>
  <si>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</si>
  <si>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</si>
  <si>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</si>
  <si>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</si>
  <si>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</si>
  <si>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</si>
  <si>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</si>
  <si>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</si>
  <si>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</si>
  <si>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</si>
  <si>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</si>
  <si>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</si>
  <si>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</si>
  <si>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</si>
  <si>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</si>
  <si>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</si>
  <si>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</si>
  <si>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</si>
  <si>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</si>
  <si>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ČSOB stavební spořitelna, a.s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</si>
  <si>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</si>
  <si>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</si>
  <si>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</si>
  <si>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</si>
  <si>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</si>
  <si>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</si>
  <si>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</si>
  <si>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</si>
  <si>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</si>
  <si>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</si>
  <si>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</si>
  <si>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</si>
  <si>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</si>
  <si>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</si>
  <si>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</si>
  <si>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</si>
  <si>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</si>
  <si>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stavební spořitelna, a.s.</t>
  </si>
  <si>
    <t>ČSOB Asset Management, a.s., investiční společnost</t>
  </si>
  <si>
    <t>Patria Corporate Finance, a.s.</t>
  </si>
  <si>
    <t>ČSOB Penzijní společnost, a. s.</t>
  </si>
  <si>
    <t>Richard Podpiera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</si>
  <si>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</si>
  <si>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</si>
  <si>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</si>
  <si>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</si>
  <si>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</si>
  <si>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</si>
  <si>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</si>
  <si>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</si>
  <si>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</si>
  <si>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</si>
  <si>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</si>
  <si>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</si>
  <si>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</si>
  <si>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</si>
  <si>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</si>
  <si>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</si>
  <si>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</si>
  <si>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</si>
  <si>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</si>
  <si>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</si>
  <si>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</si>
  <si>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</si>
  <si>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</si>
  <si>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</si>
  <si>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</si>
  <si>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</si>
  <si>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</si>
  <si>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</si>
  <si>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</si>
  <si>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</si>
  <si>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</si>
  <si>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</si>
  <si>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</si>
  <si>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</si>
  <si>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</si>
  <si>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</si>
  <si>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</si>
  <si>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</si>
  <si>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</si>
  <si>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</si>
  <si>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Ing. Petr Budínský 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</si>
  <si>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</si>
  <si>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</si>
  <si>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</si>
  <si>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</si>
  <si>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</si>
  <si>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</si>
  <si>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</si>
  <si>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</si>
  <si>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</si>
  <si>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</si>
  <si>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</si>
  <si>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</si>
  <si>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</si>
  <si>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</si>
  <si>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</si>
  <si>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</si>
  <si>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</si>
  <si>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</si>
  <si>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</si>
  <si>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</si>
  <si>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</si>
  <si>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</si>
  <si>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</si>
  <si>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</si>
  <si>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</si>
  <si>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</si>
  <si>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</si>
  <si>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</si>
  <si>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</si>
  <si>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</si>
  <si>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</si>
  <si>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</si>
  <si>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</si>
  <si>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</si>
  <si>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</si>
  <si>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</si>
  <si>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</si>
  <si>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</si>
  <si>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 xml:space="preserve">ČSOB Pojišťovna, a.s., člen holdingu ČSOB                                                                                                                                                                                                 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</si>
  <si>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</si>
  <si>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</si>
  <si>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</si>
  <si>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</si>
  <si>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</si>
  <si>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</si>
  <si>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</si>
  <si>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</si>
  <si>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</si>
  <si>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</si>
  <si>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</si>
  <si>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</si>
  <si>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</si>
  <si>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</si>
  <si>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</si>
  <si>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</si>
  <si>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</si>
  <si>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</si>
  <si>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Martin Vašek: předseda představenstva od 1. 11. 2022</t>
  </si>
  <si>
    <t>Původní výše úvěrů: 2 500 tis. Kč 
Zůstatek vč. úroků: 601 tis. Kč</t>
  </si>
  <si>
    <t>Ing. Martin Vašek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</si>
  <si>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 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 oce 2019 se ujal role generálního ředitele ČSOB Penzijní společnosti a KBC Asset Management, pobočky ČSOB. Zároveň zastával pozici výkonného ředitele za oblast investičních produktů ve skupině ČSOB. </t>
  </si>
  <si>
    <t>Tom Blanckaert</t>
  </si>
  <si>
    <t xml:space="preserve"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 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 lovensku a výkonný ředitel pro malé a střední podniky a korporátní úvěrová rizika v K&amp;H Bank v Maďarsku. V roce 2018 přešel do KBC Group a nastoupil na svoji dosavadní pozici generálního ředitele podnikového auditu. </t>
  </si>
  <si>
    <t xml:space="preserve">4 869 884 </t>
  </si>
  <si>
    <t>SCHÉMA KONSOLIDAČNÍHO CELKU ČSOB K 31.12.2022</t>
  </si>
  <si>
    <t>EQUANS REN s.r.o.</t>
  </si>
  <si>
    <t>Skip Pay,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</si>
</sst>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13" fillId="0" borderId="0" applyFont="0" applyFill="0" applyBorder="0" applyAlignment="0" applyProtection="0"/>
  </cellStyleXfs>
  <cellXfs count="871">
    <xf numFmtId="0" fontId="0" fillId="0" borderId="0" xfId="0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7" fillId="0" borderId="50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0" xfId="0" applyNumberFormat="1" applyFont="1" applyFill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46" fillId="0" borderId="50" xfId="0" applyFont="1" applyFill="1" applyBorder="1" applyAlignment="1">
      <alignment horizontal="center" vertical="center" wrapText="1"/>
    </xf>
    <xf numFmtId="0" fontId="46" fillId="0" borderId="50" xfId="0" applyFont="1" applyFill="1" applyBorder="1" applyAlignment="1">
      <alignment horizontal="center"/>
    </xf>
    <xf numFmtId="14" fontId="46" fillId="0" borderId="50" xfId="0" applyNumberFormat="1" applyFont="1" applyFill="1" applyBorder="1" applyAlignment="1">
      <alignment horizontal="center"/>
    </xf>
    <xf numFmtId="0" fontId="46" fillId="0" borderId="5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47" fillId="0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0" borderId="16" xfId="0" applyFont="1" applyFill="1" applyBorder="1" applyAlignment="1">
      <alignment horizontal="right" vertical="center" wrapText="1"/>
    </xf>
    <xf numFmtId="1" fontId="3" fillId="0" borderId="16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/>
    <xf numFmtId="0" fontId="1" fillId="0" borderId="50" xfId="0" applyFont="1" applyFill="1" applyBorder="1" applyAlignment="1">
      <alignment horizontal="center" vertical="center" wrapText="1"/>
    </xf>
    <xf numFmtId="0" fontId="48" fillId="0" borderId="50" xfId="0" applyFont="1" applyFill="1" applyBorder="1" applyAlignment="1">
      <alignment horizontal="left"/>
    </xf>
    <xf numFmtId="14" fontId="48" fillId="0" borderId="50" xfId="0" applyNumberFormat="1" applyFont="1" applyFill="1" applyBorder="1" applyAlignment="1">
      <alignment horizontal="left"/>
    </xf>
    <xf numFmtId="0" fontId="1" fillId="4" borderId="40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left"/>
    </xf>
    <xf numFmtId="0" fontId="1" fillId="0" borderId="13" xfId="0" applyFont="1" applyFill="1" applyBorder="1" applyAlignment="1">
      <alignment vertical="center" wrapText="1"/>
    </xf>
    <xf numFmtId="14" fontId="48" fillId="0" borderId="13" xfId="0" applyNumberFormat="1" applyFont="1" applyFill="1" applyBorder="1" applyAlignment="1">
      <alignment horizontal="left"/>
    </xf>
    <xf numFmtId="3" fontId="7" fillId="0" borderId="58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9" fontId="7" fillId="0" borderId="33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Fill="1" applyBorder="1" applyAlignment="1">
      <alignment horizontal="justify" vertical="center"/>
    </xf>
    <xf numFmtId="0" fontId="49" fillId="0" borderId="60" xfId="0" applyFont="1" applyFill="1" applyBorder="1" applyAlignment="1">
      <alignment horizontal="justify" vertical="center"/>
    </xf>
    <xf numFmtId="0" fontId="4" fillId="0" borderId="60" xfId="0" applyFont="1" applyFill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Fill="1" applyBorder="1" applyAlignment="1">
      <alignment horizontal="justify" vertical="center"/>
    </xf>
    <xf numFmtId="3" fontId="0" fillId="0" borderId="60" xfId="0" applyNumberFormat="1" applyFont="1" applyBorder="1"/>
    <xf numFmtId="3" fontId="0" fillId="0" borderId="29" xfId="0" applyNumberFormat="1" applyFon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Fill="1" applyBorder="1" applyAlignment="1">
      <alignment horizontal="lef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4" borderId="16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3" fontId="0" fillId="0" borderId="16" xfId="0" applyNumberFormat="1" applyFont="1" applyFill="1" applyBorder="1"/>
    <xf numFmtId="3" fontId="0" fillId="0" borderId="15" xfId="0" applyNumberFormat="1" applyFont="1" applyFill="1" applyBorder="1"/>
    <xf numFmtId="0" fontId="1" fillId="0" borderId="13" xfId="0" applyFont="1" applyFill="1" applyBorder="1" applyAlignment="1"/>
    <xf numFmtId="0" fontId="0" fillId="0" borderId="3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wrapText="1"/>
    </xf>
    <xf numFmtId="14" fontId="0" fillId="0" borderId="33" xfId="0" applyNumberFormat="1" applyFont="1" applyBorder="1" applyAlignment="1">
      <alignment horizontal="left"/>
    </xf>
    <xf numFmtId="14" fontId="0" fillId="0" borderId="33" xfId="0" applyNumberFormat="1" applyFont="1" applyBorder="1" applyAlignment="1">
      <alignment horizontal="left" wrapText="1"/>
    </xf>
    <xf numFmtId="0" fontId="0" fillId="0" borderId="0" xfId="0"/>
    <xf numFmtId="0" fontId="50" fillId="0" borderId="0" xfId="0" applyFont="1"/>
    <xf numFmtId="3" fontId="52" fillId="0" borderId="16" xfId="0" applyNumberFormat="1" applyFont="1" applyFill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Fill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Fill="1" applyBorder="1" applyAlignment="1">
      <alignment vertical="center"/>
    </xf>
    <xf numFmtId="3" fontId="52" fillId="0" borderId="77" xfId="0" applyNumberFormat="1" applyFont="1" applyFill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Fill="1" applyBorder="1" applyAlignment="1">
      <alignment vertical="center"/>
    </xf>
    <xf numFmtId="3" fontId="52" fillId="0" borderId="65" xfId="0" applyNumberFormat="1" applyFont="1" applyFill="1" applyBorder="1" applyAlignment="1">
      <alignment vertical="center"/>
    </xf>
    <xf numFmtId="3" fontId="52" fillId="0" borderId="60" xfId="0" applyNumberFormat="1" applyFont="1" applyFill="1" applyBorder="1" applyAlignment="1">
      <alignment vertical="center"/>
    </xf>
    <xf numFmtId="3" fontId="52" fillId="0" borderId="64" xfId="0" applyNumberFormat="1" applyFont="1" applyFill="1" applyBorder="1" applyAlignment="1">
      <alignment vertical="center"/>
    </xf>
    <xf numFmtId="0" fontId="0" fillId="0" borderId="0" xfId="0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12" fillId="0" borderId="0" xfId="0" applyFont="1"/>
    <xf numFmtId="0" fontId="61" fillId="0" borderId="0" xfId="0" applyFont="1"/>
    <xf numFmtId="0" fontId="62" fillId="0" borderId="0" xfId="0" applyFont="1"/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/>
    </xf>
    <xf numFmtId="0" fontId="12" fillId="16" borderId="81" xfId="0" applyFont="1" applyFill="1" applyBorder="1"/>
    <xf numFmtId="10" fontId="12" fillId="16" borderId="82" xfId="25" applyNumberFormat="1" applyFont="1" applyFill="1" applyBorder="1"/>
    <xf numFmtId="10" fontId="65" fillId="0" borderId="0" xfId="25" applyNumberFormat="1" applyFont="1"/>
    <xf numFmtId="0" fontId="12" fillId="16" borderId="83" xfId="0" applyFont="1" applyFill="1" applyBorder="1"/>
    <xf numFmtId="10" fontId="12" fillId="16" borderId="84" xfId="25" applyNumberFormat="1" applyFont="1" applyFill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65" fillId="16" borderId="81" xfId="0" applyFont="1" applyFill="1" applyBorder="1"/>
    <xf numFmtId="10" fontId="65" fillId="16" borderId="82" xfId="25" applyNumberFormat="1" applyFont="1" applyFill="1" applyBorder="1"/>
    <xf numFmtId="10" fontId="65" fillId="16" borderId="84" xfId="25" applyNumberFormat="1" applyFont="1" applyFill="1" applyBorder="1"/>
    <xf numFmtId="0" fontId="51" fillId="0" borderId="0" xfId="0" applyFont="1" applyAlignment="1">
      <alignment horizontal="right"/>
    </xf>
    <xf numFmtId="0" fontId="65" fillId="0" borderId="57" xfId="0" applyFont="1" applyBorder="1"/>
    <xf numFmtId="10" fontId="65" fillId="0" borderId="30" xfId="25" applyNumberFormat="1" applyFont="1" applyBorder="1"/>
    <xf numFmtId="0" fontId="12" fillId="0" borderId="54" xfId="0" applyFont="1" applyBorder="1"/>
    <xf numFmtId="10" fontId="65" fillId="0" borderId="32" xfId="25" applyNumberFormat="1" applyFont="1" applyBorder="1"/>
    <xf numFmtId="0" fontId="68" fillId="0" borderId="0" xfId="0" applyFont="1"/>
    <xf numFmtId="0" fontId="12" fillId="0" borderId="57" xfId="0" applyFont="1" applyBorder="1"/>
    <xf numFmtId="10" fontId="12" fillId="0" borderId="30" xfId="25" applyNumberFormat="1" applyFont="1" applyBorder="1"/>
    <xf numFmtId="10" fontId="12" fillId="0" borderId="32" xfId="25" applyNumberFormat="1" applyFont="1" applyBorder="1"/>
    <xf numFmtId="9" fontId="71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65" fillId="0" borderId="0" xfId="0" applyFont="1"/>
    <xf numFmtId="10" fontId="12" fillId="0" borderId="0" xfId="25" applyNumberFormat="1" applyFont="1"/>
    <xf numFmtId="0" fontId="51" fillId="0" borderId="0" xfId="0" applyFont="1" applyAlignment="1">
      <alignment vertical="top"/>
    </xf>
    <xf numFmtId="10" fontId="65" fillId="6" borderId="32" xfId="25" applyNumberFormat="1" applyFont="1" applyFill="1" applyBorder="1"/>
    <xf numFmtId="0" fontId="51" fillId="0" borderId="0" xfId="0" applyFont="1"/>
    <xf numFmtId="10" fontId="65" fillId="6" borderId="0" xfId="25" applyNumberFormat="1" applyFont="1" applyFill="1"/>
    <xf numFmtId="0" fontId="0" fillId="0" borderId="0" xfId="0" applyAlignment="1">
      <alignment wrapText="1"/>
    </xf>
    <xf numFmtId="0" fontId="63" fillId="0" borderId="0" xfId="0" applyFont="1" applyAlignment="1">
      <alignment horizontal="center" vertical="center"/>
    </xf>
    <xf numFmtId="0" fontId="0" fillId="6" borderId="0" xfId="0" applyFill="1" applyAlignment="1">
      <alignment horizontal="right"/>
    </xf>
    <xf numFmtId="0" fontId="0" fillId="6" borderId="0" xfId="0" applyFill="1"/>
    <xf numFmtId="0" fontId="12" fillId="0" borderId="0" xfId="0" applyFont="1" applyAlignment="1">
      <alignment horizontal="right"/>
    </xf>
    <xf numFmtId="0" fontId="0" fillId="16" borderId="80" xfId="0" applyFill="1" applyBorder="1"/>
    <xf numFmtId="0" fontId="0" fillId="16" borderId="81" xfId="0" applyFill="1" applyBorder="1"/>
    <xf numFmtId="0" fontId="0" fillId="16" borderId="82" xfId="0" applyFill="1" applyBorder="1"/>
    <xf numFmtId="0" fontId="0" fillId="0" borderId="81" xfId="0" applyBorder="1"/>
    <xf numFmtId="3" fontId="1" fillId="0" borderId="60" xfId="0" applyNumberFormat="1" applyFont="1" applyFill="1" applyBorder="1" applyAlignment="1">
      <alignment horizontal="right" vertical="center" wrapText="1"/>
    </xf>
    <xf numFmtId="0" fontId="1" fillId="0" borderId="4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ont="1" applyFill="1" applyBorder="1" applyAlignment="1">
      <alignment horizontal="center" vertical="center"/>
    </xf>
    <xf numFmtId="14" fontId="0" fillId="2" borderId="65" xfId="0" applyNumberFormat="1" applyFont="1" applyFill="1" applyBorder="1" applyAlignment="1">
      <alignment horizontal="center" vertical="center"/>
    </xf>
    <xf numFmtId="0" fontId="1" fillId="0" borderId="64" xfId="0" applyNumberFormat="1" applyFont="1" applyFill="1" applyBorder="1" applyAlignment="1">
      <alignment horizontal="center" vertical="center" wrapText="1"/>
    </xf>
    <xf numFmtId="3" fontId="1" fillId="0" borderId="60" xfId="0" applyNumberFormat="1" applyFont="1" applyFill="1" applyBorder="1"/>
    <xf numFmtId="0" fontId="35" fillId="0" borderId="19" xfId="0" applyFont="1" applyFill="1" applyBorder="1" applyAlignment="1">
      <alignment horizontal="right" vertical="center" wrapText="1"/>
    </xf>
    <xf numFmtId="0" fontId="35" fillId="0" borderId="16" xfId="0" applyFont="1" applyFill="1" applyBorder="1" applyAlignment="1">
      <alignment horizontal="right" vertical="center" wrapText="1"/>
    </xf>
    <xf numFmtId="3" fontId="35" fillId="0" borderId="16" xfId="0" applyNumberFormat="1" applyFont="1" applyFill="1" applyBorder="1" applyAlignment="1">
      <alignment horizontal="right" vertical="center" wrapText="1"/>
    </xf>
    <xf numFmtId="3" fontId="35" fillId="0" borderId="13" xfId="0" applyNumberFormat="1" applyFont="1" applyFill="1" applyBorder="1" applyAlignment="1">
      <alignment horizontal="right" vertical="center" wrapText="1"/>
    </xf>
    <xf numFmtId="0" fontId="0" fillId="0" borderId="35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10" fontId="12" fillId="0" borderId="0" xfId="25" applyNumberFormat="1" applyFont="1" applyBorder="1"/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Fill="1" applyBorder="1" applyAlignment="1">
      <alignment horizontal="left"/>
    </xf>
    <xf numFmtId="0" fontId="25" fillId="0" borderId="50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46" fillId="0" borderId="16" xfId="0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63" fillId="16" borderId="79" xfId="0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35" fillId="0" borderId="16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74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7" borderId="27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1" fillId="0" borderId="50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7" borderId="32" xfId="0" applyFont="1" applyFill="1" applyBorder="1" applyAlignment="1">
      <alignment horizontal="center" vertical="center"/>
    </xf>
    <xf numFmtId="0" fontId="35" fillId="0" borderId="73" xfId="0" applyFont="1" applyFill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wrapText="1"/>
    </xf>
    <xf numFmtId="0" fontId="1" fillId="0" borderId="46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25" fillId="0" borderId="49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0" fontId="0" fillId="7" borderId="68" xfId="0" applyFont="1" applyFill="1" applyBorder="1" applyAlignment="1">
      <alignment horizontal="center" vertical="center"/>
    </xf>
    <xf numFmtId="0" fontId="0" fillId="7" borderId="53" xfId="0" applyFont="1" applyFill="1" applyBorder="1" applyAlignment="1">
      <alignment horizontal="center" vertical="center"/>
    </xf>
    <xf numFmtId="0" fontId="0" fillId="7" borderId="35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left"/>
    </xf>
    <xf numFmtId="0" fontId="0" fillId="0" borderId="43" xfId="0" applyFont="1" applyBorder="1" applyAlignment="1">
      <alignment wrapText="1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77" xfId="0" applyFont="1" applyBorder="1" applyAlignment="1">
      <alignment wrapText="1"/>
    </xf>
    <xf numFmtId="0" fontId="35" fillId="0" borderId="49" xfId="0" applyFont="1" applyFill="1" applyBorder="1" applyAlignment="1">
      <alignment horizontal="left" vertical="center" wrapText="1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left" vertical="center" wrapText="1"/>
    </xf>
    <xf numFmtId="0" fontId="35" fillId="0" borderId="69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7" borderId="24" xfId="0" applyFont="1" applyFill="1" applyBorder="1" applyAlignment="1">
      <alignment horizontal="center" vertical="center"/>
    </xf>
    <xf numFmtId="0" fontId="0" fillId="7" borderId="7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left"/>
    </xf>
    <xf numFmtId="14" fontId="0" fillId="0" borderId="28" xfId="0" applyNumberFormat="1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63" fillId="16" borderId="79" xfId="0" applyFont="1" applyFill="1" applyBorder="1" applyAlignment="1">
      <alignment horizontal="left" vertical="center" wrapText="1"/>
    </xf>
    <xf numFmtId="0" fontId="63" fillId="16" borderId="80" xfId="0" applyFont="1" applyFill="1" applyBorder="1" applyAlignment="1">
      <alignment horizontal="left" vertical="center" wrapText="1"/>
    </xf>
    <xf numFmtId="0" fontId="63" fillId="16" borderId="79" xfId="0" applyFont="1" applyFill="1" applyBorder="1" applyAlignment="1">
      <alignment horizontal="center" vertical="center"/>
    </xf>
    <xf numFmtId="0" fontId="63" fillId="16" borderId="90" xfId="0" applyFont="1" applyFill="1" applyBorder="1" applyAlignment="1">
      <alignment horizontal="center" vertical="center"/>
    </xf>
    <xf numFmtId="0" fontId="63" fillId="16" borderId="80" xfId="0" applyFont="1" applyFill="1" applyBorder="1" applyAlignment="1">
      <alignment horizontal="center" vertical="center"/>
    </xf>
    <xf numFmtId="0" fontId="63" fillId="16" borderId="83" xfId="0" applyFont="1" applyFill="1" applyBorder="1" applyAlignment="1">
      <alignment horizontal="center" vertical="center"/>
    </xf>
    <xf numFmtId="0" fontId="63" fillId="16" borderId="89" xfId="0" applyFont="1" applyFill="1" applyBorder="1" applyAlignment="1">
      <alignment horizontal="center" vertical="center"/>
    </xf>
    <xf numFmtId="0" fontId="63" fillId="16" borderId="84" xfId="0" applyFont="1" applyFill="1" applyBorder="1" applyAlignment="1">
      <alignment horizontal="center" vertical="center"/>
    </xf>
    <xf numFmtId="0" fontId="71" fillId="0" borderId="0" xfId="0" applyFont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64" fillId="0" borderId="31" xfId="0" applyFont="1" applyBorder="1" applyAlignment="1">
      <alignment vertical="center" wrapText="1"/>
    </xf>
    <xf numFmtId="0" fontId="63" fillId="0" borderId="22" xfId="0" applyFont="1" applyBorder="1" applyAlignment="1">
      <alignment horizontal="left" vertical="center" wrapText="1"/>
    </xf>
    <xf numFmtId="0" fontId="63" fillId="0" borderId="31" xfId="0" applyFont="1" applyBorder="1" applyAlignment="1">
      <alignment horizontal="left" vertical="center" wrapText="1"/>
    </xf>
    <xf numFmtId="0" fontId="63" fillId="0" borderId="22" xfId="0" applyFont="1" applyBorder="1" applyAlignment="1">
      <alignment vertical="center" wrapText="1"/>
    </xf>
    <xf numFmtId="0" fontId="63" fillId="0" borderId="31" xfId="0" applyFont="1" applyBorder="1" applyAlignment="1">
      <alignment vertical="center" wrapText="1"/>
    </xf>
    <xf numFmtId="0" fontId="63" fillId="0" borderId="88" xfId="0" applyFont="1" applyBorder="1" applyAlignment="1">
      <alignment vertical="center" wrapText="1"/>
    </xf>
    <xf numFmtId="0" fontId="70" fillId="0" borderId="23" xfId="0" applyFont="1" applyBorder="1" applyAlignment="1">
      <alignment horizontal="center" vertical="center" textRotation="90"/>
    </xf>
    <xf numFmtId="0" fontId="70" fillId="0" borderId="53" xfId="0" applyFont="1" applyBorder="1" applyAlignment="1">
      <alignment horizontal="center" vertical="center" textRotation="90"/>
    </xf>
    <xf numFmtId="0" fontId="70" fillId="0" borderId="35" xfId="0" applyFont="1" applyBorder="1" applyAlignment="1">
      <alignment horizontal="center" vertical="center" textRotation="90"/>
    </xf>
    <xf numFmtId="0" fontId="63" fillId="0" borderId="0" xfId="0" applyFont="1" applyAlignment="1">
      <alignment vertical="center" wrapText="1"/>
    </xf>
    <xf numFmtId="0" fontId="64" fillId="16" borderId="79" xfId="0" applyFont="1" applyFill="1" applyBorder="1" applyAlignment="1">
      <alignment vertical="center" wrapText="1"/>
    </xf>
    <xf numFmtId="0" fontId="64" fillId="16" borderId="80" xfId="0" applyFont="1" applyFill="1" applyBorder="1" applyAlignment="1">
      <alignment vertical="center" wrapText="1"/>
    </xf>
    <xf numFmtId="0" fontId="69" fillId="16" borderId="85" xfId="0" applyFont="1" applyFill="1" applyBorder="1" applyAlignment="1">
      <alignment horizontal="center" vertical="center" textRotation="90"/>
    </xf>
    <xf numFmtId="0" fontId="69" fillId="16" borderId="86" xfId="0" applyFont="1" applyFill="1" applyBorder="1" applyAlignment="1">
      <alignment horizontal="center" vertical="center" textRotation="90"/>
    </xf>
    <xf numFmtId="0" fontId="69" fillId="16" borderId="87" xfId="0" applyFont="1" applyFill="1" applyBorder="1" applyAlignment="1">
      <alignment horizontal="center" vertical="center" textRotation="90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49" fontId="33" fillId="10" borderId="0" xfId="0" applyNumberFormat="1" applyFont="1" applyFill="1" applyAlignment="1">
      <alignment horizontal="left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14" fontId="0" fillId="2" borderId="45" xfId="0" applyNumberFormat="1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 applyAlignment="1"/>
    <xf numFmtId="0" fontId="0" fillId="0" borderId="0" xfId="0" applyAlignme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0" fontId="12" fillId="0" borderId="81" xfId="0" applyFont="1" applyBorder="1" applyAlignment="1">
      <alignment horizontal="right" vertical="top"/>
    </xf>
    <xf numFmtId="0" fontId="72" fillId="0" borderId="22" xfId="0" applyFont="1" applyBorder="1" applyAlignment="1">
      <alignment horizontal="left" vertical="center" wrapText="1"/>
    </xf>
    <xf numFmtId="0" fontId="72" fillId="0" borderId="76" xfId="0" applyFont="1" applyBorder="1" applyAlignment="1">
      <alignment horizontal="left" vertical="center" wrapText="1"/>
    </xf>
    <xf numFmtId="0" fontId="72" fillId="0" borderId="31" xfId="0" applyFont="1" applyBorder="1" applyAlignment="1">
      <alignment horizontal="left" vertical="center" wrapText="1"/>
    </xf>
    <xf numFmtId="10" fontId="12" fillId="0" borderId="30" xfId="25" applyNumberFormat="1" applyFont="1" applyFill="1" applyBorder="1"/>
    <xf numFmtId="0" fontId="0" fillId="0" borderId="55" xfId="0" applyBorder="1"/>
    <xf numFmtId="10" fontId="12" fillId="0" borderId="32" xfId="25" applyNumberFormat="1" applyFont="1" applyFill="1" applyBorder="1"/>
    <xf numFmtId="0" fontId="63" fillId="16" borderId="79" xfId="6" applyFont="1" applyFill="1" applyBorder="1" applyAlignment="1">
      <alignment horizontal="left" vertical="center" wrapText="1"/>
    </xf>
    <xf numFmtId="0" fontId="63" fillId="16" borderId="80" xfId="6" applyFont="1" applyFill="1" applyBorder="1" applyAlignment="1">
      <alignment horizontal="left" vertical="center" wrapText="1"/>
    </xf>
    <xf numFmtId="0" fontId="12" fillId="16" borderId="81" xfId="6" applyFont="1" applyFill="1" applyBorder="1"/>
    <xf numFmtId="10" fontId="12" fillId="16" borderId="82" xfId="22" applyNumberFormat="1" applyFont="1" applyFill="1" applyBorder="1"/>
    <xf numFmtId="0" fontId="12" fillId="16" borderId="83" xfId="6" applyFont="1" applyFill="1" applyBorder="1"/>
    <xf numFmtId="10" fontId="12" fillId="16" borderId="84" xfId="22" applyNumberFormat="1" applyFont="1" applyFill="1" applyBorder="1"/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5" builtinId="5"/>
    <cellStyle name="Procenta 2" xfId="22" xr:uid="{00000000-0005-0000-0000-00001700000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305594</xdr:colOff>
      <xdr:row>24</xdr:row>
      <xdr:rowOff>174625</xdr:rowOff>
    </xdr:from>
    <xdr:to>
      <xdr:col>2</xdr:col>
      <xdr:colOff>313532</xdr:colOff>
      <xdr:row>33</xdr:row>
      <xdr:rowOff>11112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534D8096-2825-4CBA-B5D3-2845FFEED1AA}"/>
            </a:ext>
          </a:extLst>
        </xdr:cNvPr>
        <xdr:cNvCxnSpPr>
          <a:cxnSpLocks noChangeShapeType="1"/>
          <a:stCxn id="10" idx="2"/>
          <a:endCxn id="42" idx="0"/>
        </xdr:cNvCxnSpPr>
      </xdr:nvCxnSpPr>
      <xdr:spPr bwMode="auto">
        <a:xfrm flipH="1">
          <a:off x="2515394" y="5584825"/>
          <a:ext cx="7938" cy="15509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538163</xdr:colOff>
      <xdr:row>24</xdr:row>
      <xdr:rowOff>69850</xdr:rowOff>
    </xdr:from>
    <xdr:to>
      <xdr:col>3</xdr:col>
      <xdr:colOff>538163</xdr:colOff>
      <xdr:row>24</xdr:row>
      <xdr:rowOff>127000</xdr:rowOff>
    </xdr:to>
    <xdr:cxnSp macro="">
      <xdr:nvCxnSpPr>
        <xdr:cNvPr id="4" name="_s2132">
          <a:extLst>
            <a:ext uri="{FF2B5EF4-FFF2-40B4-BE49-F238E27FC236}">
              <a16:creationId xmlns:a16="http://schemas.microsoft.com/office/drawing/2014/main" id="{80350AC7-5514-450F-A5F6-339D231CF85C}"/>
            </a:ext>
          </a:extLst>
        </xdr:cNvPr>
        <xdr:cNvCxnSpPr>
          <a:cxnSpLocks noChangeShapeType="1"/>
          <a:endCxn id="16" idx="2"/>
        </xdr:cNvCxnSpPr>
      </xdr:nvCxnSpPr>
      <xdr:spPr bwMode="auto">
        <a:xfrm flipV="1">
          <a:off x="5348288" y="5480050"/>
          <a:ext cx="0" cy="57150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1243013</xdr:colOff>
      <xdr:row>13</xdr:row>
      <xdr:rowOff>34925</xdr:rowOff>
    </xdr:from>
    <xdr:to>
      <xdr:col>5</xdr:col>
      <xdr:colOff>468313</xdr:colOff>
      <xdr:row>14</xdr:row>
      <xdr:rowOff>171450</xdr:rowOff>
    </xdr:to>
    <xdr:sp macro="" textlink="">
      <xdr:nvSpPr>
        <xdr:cNvPr id="5" name="_s2054">
          <a:extLst>
            <a:ext uri="{FF2B5EF4-FFF2-40B4-BE49-F238E27FC236}">
              <a16:creationId xmlns:a16="http://schemas.microsoft.com/office/drawing/2014/main" id="{1C1C5A62-2EE2-45B3-B956-47F84F91B3EA}"/>
            </a:ext>
          </a:extLst>
        </xdr:cNvPr>
        <xdr:cNvSpPr>
          <a:spLocks noChangeArrowheads="1"/>
        </xdr:cNvSpPr>
      </xdr:nvSpPr>
      <xdr:spPr bwMode="auto">
        <a:xfrm>
          <a:off x="6053138" y="3349625"/>
          <a:ext cx="2159000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28575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300" b="1"/>
            <a:t>Představenstvo</a:t>
          </a:r>
        </a:p>
      </xdr:txBody>
    </xdr:sp>
    <xdr:clientData/>
  </xdr:twoCellAnchor>
  <xdr:twoCellAnchor>
    <xdr:from>
      <xdr:col>1</xdr:col>
      <xdr:colOff>0</xdr:colOff>
      <xdr:row>17</xdr:row>
      <xdr:rowOff>50800</xdr:rowOff>
    </xdr:from>
    <xdr:to>
      <xdr:col>2</xdr:col>
      <xdr:colOff>1052513</xdr:colOff>
      <xdr:row>19</xdr:row>
      <xdr:rowOff>31750</xdr:rowOff>
    </xdr:to>
    <xdr:sp macro="" textlink="">
      <xdr:nvSpPr>
        <xdr:cNvPr id="6" name="_s2055">
          <a:extLst>
            <a:ext uri="{FF2B5EF4-FFF2-40B4-BE49-F238E27FC236}">
              <a16:creationId xmlns:a16="http://schemas.microsoft.com/office/drawing/2014/main" id="{B173DF3D-2149-45F1-8728-DD690C646858}"/>
            </a:ext>
          </a:extLst>
        </xdr:cNvPr>
        <xdr:cNvSpPr>
          <a:spLocks noChangeArrowheads="1"/>
        </xdr:cNvSpPr>
      </xdr:nvSpPr>
      <xdr:spPr bwMode="auto">
        <a:xfrm>
          <a:off x="1104900" y="4127500"/>
          <a:ext cx="2157413" cy="361950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Generální ředitel</a:t>
          </a:r>
        </a:p>
      </xdr:txBody>
    </xdr:sp>
    <xdr:clientData/>
  </xdr:twoCellAnchor>
  <xdr:twoCellAnchor>
    <xdr:from>
      <xdr:col>2</xdr:col>
      <xdr:colOff>1800225</xdr:colOff>
      <xdr:row>17</xdr:row>
      <xdr:rowOff>50800</xdr:rowOff>
    </xdr:from>
    <xdr:to>
      <xdr:col>3</xdr:col>
      <xdr:colOff>1690688</xdr:colOff>
      <xdr:row>19</xdr:row>
      <xdr:rowOff>30162</xdr:rowOff>
    </xdr:to>
    <xdr:sp macro="" textlink="">
      <xdr:nvSpPr>
        <xdr:cNvPr id="7" name="_s2056">
          <a:extLst>
            <a:ext uri="{FF2B5EF4-FFF2-40B4-BE49-F238E27FC236}">
              <a16:creationId xmlns:a16="http://schemas.microsoft.com/office/drawing/2014/main" id="{205B2860-02EE-4F7E-B746-A4909F681427}"/>
            </a:ext>
          </a:extLst>
        </xdr:cNvPr>
        <xdr:cNvSpPr>
          <a:spLocks noChangeArrowheads="1"/>
        </xdr:cNvSpPr>
      </xdr:nvSpPr>
      <xdr:spPr bwMode="auto">
        <a:xfrm>
          <a:off x="4010025" y="4127500"/>
          <a:ext cx="2490788" cy="360362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financí</a:t>
          </a:r>
        </a:p>
      </xdr:txBody>
    </xdr:sp>
    <xdr:clientData/>
  </xdr:twoCellAnchor>
  <xdr:twoCellAnchor>
    <xdr:from>
      <xdr:col>3</xdr:col>
      <xdr:colOff>1924050</xdr:colOff>
      <xdr:row>20</xdr:row>
      <xdr:rowOff>41275</xdr:rowOff>
    </xdr:from>
    <xdr:to>
      <xdr:col>6</xdr:col>
      <xdr:colOff>539750</xdr:colOff>
      <xdr:row>21</xdr:row>
      <xdr:rowOff>176212</xdr:rowOff>
    </xdr:to>
    <xdr:sp macro="" textlink="">
      <xdr:nvSpPr>
        <xdr:cNvPr id="8" name="_s2082">
          <a:extLst>
            <a:ext uri="{FF2B5EF4-FFF2-40B4-BE49-F238E27FC236}">
              <a16:creationId xmlns:a16="http://schemas.microsoft.com/office/drawing/2014/main" id="{511A4CEC-D010-479D-A845-CA759074745A}"/>
            </a:ext>
          </a:extLst>
        </xdr:cNvPr>
        <xdr:cNvSpPr>
          <a:spLocks noChangeArrowheads="1"/>
        </xdr:cNvSpPr>
      </xdr:nvSpPr>
      <xdr:spPr bwMode="auto">
        <a:xfrm>
          <a:off x="6734175" y="4689475"/>
          <a:ext cx="2159000" cy="325437"/>
        </a:xfrm>
        <a:prstGeom prst="roundRect">
          <a:avLst>
            <a:gd name="adj" fmla="val 16667"/>
          </a:avLst>
        </a:prstGeom>
        <a:noFill/>
        <a:ln w="57150" cmpd="thickThin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Řízení rizik</a:t>
          </a:r>
        </a:p>
      </xdr:txBody>
    </xdr:sp>
    <xdr:clientData/>
  </xdr:twoCellAnchor>
  <xdr:twoCellAnchor>
    <xdr:from>
      <xdr:col>2</xdr:col>
      <xdr:colOff>2039938</xdr:colOff>
      <xdr:row>20</xdr:row>
      <xdr:rowOff>1587</xdr:rowOff>
    </xdr:from>
    <xdr:to>
      <xdr:col>3</xdr:col>
      <xdr:colOff>1598613</xdr:colOff>
      <xdr:row>21</xdr:row>
      <xdr:rowOff>136525</xdr:rowOff>
    </xdr:to>
    <xdr:sp macro="" textlink="">
      <xdr:nvSpPr>
        <xdr:cNvPr id="9" name="_s2119">
          <a:extLst>
            <a:ext uri="{FF2B5EF4-FFF2-40B4-BE49-F238E27FC236}">
              <a16:creationId xmlns:a16="http://schemas.microsoft.com/office/drawing/2014/main" id="{6C0E9BA2-A930-4E83-84CD-66C3042CF298}"/>
            </a:ext>
          </a:extLst>
        </xdr:cNvPr>
        <xdr:cNvSpPr>
          <a:spLocks noChangeArrowheads="1"/>
        </xdr:cNvSpPr>
      </xdr:nvSpPr>
      <xdr:spPr bwMode="auto">
        <a:xfrm>
          <a:off x="4249738" y="4649787"/>
          <a:ext cx="2159000" cy="325438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Finanční řízení</a:t>
          </a:r>
        </a:p>
      </xdr:txBody>
    </xdr:sp>
    <xdr:clientData/>
  </xdr:twoCellAnchor>
  <xdr:twoCellAnchor>
    <xdr:from>
      <xdr:col>1</xdr:col>
      <xdr:colOff>338138</xdr:colOff>
      <xdr:row>23</xdr:row>
      <xdr:rowOff>41275</xdr:rowOff>
    </xdr:from>
    <xdr:to>
      <xdr:col>2</xdr:col>
      <xdr:colOff>1393825</xdr:colOff>
      <xdr:row>24</xdr:row>
      <xdr:rowOff>174625</xdr:rowOff>
    </xdr:to>
    <xdr:sp macro="" textlink="">
      <xdr:nvSpPr>
        <xdr:cNvPr id="10" name="_s2145">
          <a:extLst>
            <a:ext uri="{FF2B5EF4-FFF2-40B4-BE49-F238E27FC236}">
              <a16:creationId xmlns:a16="http://schemas.microsoft.com/office/drawing/2014/main" id="{8E13FB70-D1B4-48D0-B1D7-820B14C6BD6A}"/>
            </a:ext>
          </a:extLst>
        </xdr:cNvPr>
        <xdr:cNvSpPr>
          <a:spLocks noChangeArrowheads="1"/>
        </xdr:cNvSpPr>
      </xdr:nvSpPr>
      <xdr:spPr bwMode="auto">
        <a:xfrm>
          <a:off x="1443038" y="5260975"/>
          <a:ext cx="2160587" cy="323850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Informační technologie</a:t>
          </a:r>
        </a:p>
      </xdr:txBody>
    </xdr:sp>
    <xdr:clientData/>
  </xdr:twoCellAnchor>
  <xdr:twoCellAnchor>
    <xdr:from>
      <xdr:col>4</xdr:col>
      <xdr:colOff>363538</xdr:colOff>
      <xdr:row>55</xdr:row>
      <xdr:rowOff>101600</xdr:rowOff>
    </xdr:from>
    <xdr:to>
      <xdr:col>7</xdr:col>
      <xdr:colOff>341313</xdr:colOff>
      <xdr:row>57</xdr:row>
      <xdr:rowOff>9525</xdr:rowOff>
    </xdr:to>
    <xdr:sp macro="" textlink="">
      <xdr:nvSpPr>
        <xdr:cNvPr id="11" name="_s1087">
          <a:extLst>
            <a:ext uri="{FF2B5EF4-FFF2-40B4-BE49-F238E27FC236}">
              <a16:creationId xmlns:a16="http://schemas.microsoft.com/office/drawing/2014/main" id="{395E500A-DAD6-4BA1-9C97-079420F2111F}"/>
            </a:ext>
          </a:extLst>
        </xdr:cNvPr>
        <xdr:cNvSpPr>
          <a:spLocks noChangeArrowheads="1"/>
        </xdr:cNvSpPr>
      </xdr:nvSpPr>
      <xdr:spPr bwMode="auto">
        <a:xfrm>
          <a:off x="7145338" y="11417300"/>
          <a:ext cx="2159000" cy="288925"/>
        </a:xfrm>
        <a:prstGeom prst="roundRect">
          <a:avLst>
            <a:gd name="adj" fmla="val 0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ODBOR</a:t>
          </a:r>
        </a:p>
      </xdr:txBody>
    </xdr:sp>
    <xdr:clientData/>
  </xdr:twoCellAnchor>
  <xdr:twoCellAnchor>
    <xdr:from>
      <xdr:col>7</xdr:col>
      <xdr:colOff>422275</xdr:colOff>
      <xdr:row>17</xdr:row>
      <xdr:rowOff>47625</xdr:rowOff>
    </xdr:from>
    <xdr:to>
      <xdr:col>12</xdr:col>
      <xdr:colOff>9525</xdr:colOff>
      <xdr:row>19</xdr:row>
      <xdr:rowOff>26987</xdr:rowOff>
    </xdr:to>
    <xdr:sp macro="" textlink="">
      <xdr:nvSpPr>
        <xdr:cNvPr id="12" name="_s2157">
          <a:extLst>
            <a:ext uri="{FF2B5EF4-FFF2-40B4-BE49-F238E27FC236}">
              <a16:creationId xmlns:a16="http://schemas.microsoft.com/office/drawing/2014/main" id="{6535FDA2-1EBE-4C66-A851-3ED5AEAA0BE0}"/>
            </a:ext>
          </a:extLst>
        </xdr:cNvPr>
        <xdr:cNvSpPr>
          <a:spLocks noChangeArrowheads="1"/>
        </xdr:cNvSpPr>
      </xdr:nvSpPr>
      <xdr:spPr bwMode="auto">
        <a:xfrm>
          <a:off x="9385300" y="4124325"/>
          <a:ext cx="2635250" cy="360362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obchody a klienti</a:t>
          </a:r>
        </a:p>
      </xdr:txBody>
    </xdr:sp>
    <xdr:clientData/>
  </xdr:twoCellAnchor>
  <xdr:twoCellAnchor>
    <xdr:from>
      <xdr:col>1</xdr:col>
      <xdr:colOff>331788</xdr:colOff>
      <xdr:row>25</xdr:row>
      <xdr:rowOff>155575</xdr:rowOff>
    </xdr:from>
    <xdr:to>
      <xdr:col>2</xdr:col>
      <xdr:colOff>1387475</xdr:colOff>
      <xdr:row>27</xdr:row>
      <xdr:rowOff>100012</xdr:rowOff>
    </xdr:to>
    <xdr:sp macro="" textlink="">
      <xdr:nvSpPr>
        <xdr:cNvPr id="13" name="_s2198">
          <a:extLst>
            <a:ext uri="{FF2B5EF4-FFF2-40B4-BE49-F238E27FC236}">
              <a16:creationId xmlns:a16="http://schemas.microsoft.com/office/drawing/2014/main" id="{0D582E87-D68F-4B66-A927-6443A7F1621B}"/>
            </a:ext>
          </a:extLst>
        </xdr:cNvPr>
        <xdr:cNvSpPr>
          <a:spLocks noChangeArrowheads="1"/>
        </xdr:cNvSpPr>
      </xdr:nvSpPr>
      <xdr:spPr bwMode="auto">
        <a:xfrm>
          <a:off x="1436688" y="5756275"/>
          <a:ext cx="2160587" cy="32543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Business architektura</a:t>
          </a:r>
        </a:p>
      </xdr:txBody>
    </xdr:sp>
    <xdr:clientData/>
  </xdr:twoCellAnchor>
  <xdr:twoCellAnchor>
    <xdr:from>
      <xdr:col>4</xdr:col>
      <xdr:colOff>360363</xdr:colOff>
      <xdr:row>57</xdr:row>
      <xdr:rowOff>169862</xdr:rowOff>
    </xdr:from>
    <xdr:to>
      <xdr:col>7</xdr:col>
      <xdr:colOff>338138</xdr:colOff>
      <xdr:row>59</xdr:row>
      <xdr:rowOff>77787</xdr:rowOff>
    </xdr:to>
    <xdr:sp macro="" textlink="">
      <xdr:nvSpPr>
        <xdr:cNvPr id="14" name="AutoShape 108">
          <a:extLst>
            <a:ext uri="{FF2B5EF4-FFF2-40B4-BE49-F238E27FC236}">
              <a16:creationId xmlns:a16="http://schemas.microsoft.com/office/drawing/2014/main" id="{7F3303EE-B5BF-4B7E-B576-B25A77BA6EEC}"/>
            </a:ext>
          </a:extLst>
        </xdr:cNvPr>
        <xdr:cNvSpPr>
          <a:spLocks noChangeArrowheads="1"/>
        </xdr:cNvSpPr>
      </xdr:nvSpPr>
      <xdr:spPr bwMode="auto">
        <a:xfrm>
          <a:off x="7142163" y="11866562"/>
          <a:ext cx="2159000" cy="2889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ODDĚLENÍ</a:t>
          </a:r>
        </a:p>
      </xdr:txBody>
    </xdr:sp>
    <xdr:clientData/>
  </xdr:twoCellAnchor>
  <xdr:twoCellAnchor>
    <xdr:from>
      <xdr:col>1</xdr:col>
      <xdr:colOff>352425</xdr:colOff>
      <xdr:row>28</xdr:row>
      <xdr:rowOff>77787</xdr:rowOff>
    </xdr:from>
    <xdr:to>
      <xdr:col>2</xdr:col>
      <xdr:colOff>1408113</xdr:colOff>
      <xdr:row>30</xdr:row>
      <xdr:rowOff>23812</xdr:rowOff>
    </xdr:to>
    <xdr:sp macro="" textlink="">
      <xdr:nvSpPr>
        <xdr:cNvPr id="15" name="_s2198">
          <a:extLst>
            <a:ext uri="{FF2B5EF4-FFF2-40B4-BE49-F238E27FC236}">
              <a16:creationId xmlns:a16="http://schemas.microsoft.com/office/drawing/2014/main" id="{EF154F67-9FE6-4676-AF74-7817EAFAD496}"/>
            </a:ext>
          </a:extLst>
        </xdr:cNvPr>
        <xdr:cNvSpPr>
          <a:spLocks noChangeArrowheads="1"/>
        </xdr:cNvSpPr>
      </xdr:nvSpPr>
      <xdr:spPr bwMode="auto">
        <a:xfrm>
          <a:off x="1457325" y="6249987"/>
          <a:ext cx="2160588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Vývoj</a:t>
          </a:r>
        </a:p>
      </xdr:txBody>
    </xdr:sp>
    <xdr:clientData/>
  </xdr:twoCellAnchor>
  <xdr:twoCellAnchor>
    <xdr:from>
      <xdr:col>2</xdr:col>
      <xdr:colOff>2058988</xdr:colOff>
      <xdr:row>22</xdr:row>
      <xdr:rowOff>41275</xdr:rowOff>
    </xdr:from>
    <xdr:to>
      <xdr:col>3</xdr:col>
      <xdr:colOff>1617663</xdr:colOff>
      <xdr:row>24</xdr:row>
      <xdr:rowOff>69850</xdr:rowOff>
    </xdr:to>
    <xdr:sp macro="" textlink="">
      <xdr:nvSpPr>
        <xdr:cNvPr id="16" name="_s2129">
          <a:extLst>
            <a:ext uri="{FF2B5EF4-FFF2-40B4-BE49-F238E27FC236}">
              <a16:creationId xmlns:a16="http://schemas.microsoft.com/office/drawing/2014/main" id="{F9ABF081-18E4-4194-A75F-A72D1F9E0732}"/>
            </a:ext>
          </a:extLst>
        </xdr:cNvPr>
        <xdr:cNvSpPr>
          <a:spLocks noChangeArrowheads="1"/>
        </xdr:cNvSpPr>
      </xdr:nvSpPr>
      <xdr:spPr bwMode="auto">
        <a:xfrm>
          <a:off x="4268788" y="5070475"/>
          <a:ext cx="2159000" cy="409575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Klientské, finanční a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provozní služby</a:t>
          </a:r>
        </a:p>
      </xdr:txBody>
    </xdr:sp>
    <xdr:clientData/>
  </xdr:twoCellAnchor>
  <xdr:twoCellAnchor>
    <xdr:from>
      <xdr:col>4</xdr:col>
      <xdr:colOff>361950</xdr:colOff>
      <xdr:row>52</xdr:row>
      <xdr:rowOff>165100</xdr:rowOff>
    </xdr:from>
    <xdr:to>
      <xdr:col>7</xdr:col>
      <xdr:colOff>338138</xdr:colOff>
      <xdr:row>54</xdr:row>
      <xdr:rowOff>122237</xdr:rowOff>
    </xdr:to>
    <xdr:sp macro="" textlink="">
      <xdr:nvSpPr>
        <xdr:cNvPr id="17" name="_s2055">
          <a:extLst>
            <a:ext uri="{FF2B5EF4-FFF2-40B4-BE49-F238E27FC236}">
              <a16:creationId xmlns:a16="http://schemas.microsoft.com/office/drawing/2014/main" id="{619B3EA5-2E75-4A2E-9001-2705294D13EF}"/>
            </a:ext>
          </a:extLst>
        </xdr:cNvPr>
        <xdr:cNvSpPr>
          <a:spLocks noChangeArrowheads="1"/>
        </xdr:cNvSpPr>
      </xdr:nvSpPr>
      <xdr:spPr bwMode="auto">
        <a:xfrm>
          <a:off x="7143750" y="10909300"/>
          <a:ext cx="2157413" cy="338137"/>
        </a:xfrm>
        <a:prstGeom prst="roundRect">
          <a:avLst>
            <a:gd name="adj" fmla="val 0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Úsek</a:t>
          </a:r>
        </a:p>
      </xdr:txBody>
    </xdr:sp>
    <xdr:clientData/>
  </xdr:twoCellAnchor>
  <xdr:twoCellAnchor>
    <xdr:from>
      <xdr:col>1</xdr:col>
      <xdr:colOff>153988</xdr:colOff>
      <xdr:row>16</xdr:row>
      <xdr:rowOff>25400</xdr:rowOff>
    </xdr:from>
    <xdr:to>
      <xdr:col>1</xdr:col>
      <xdr:colOff>153988</xdr:colOff>
      <xdr:row>17</xdr:row>
      <xdr:rowOff>50800</xdr:rowOff>
    </xdr:to>
    <xdr:cxnSp macro="">
      <xdr:nvCxnSpPr>
        <xdr:cNvPr id="18" name="Přímá spojovací čára 171">
          <a:extLst>
            <a:ext uri="{FF2B5EF4-FFF2-40B4-BE49-F238E27FC236}">
              <a16:creationId xmlns:a16="http://schemas.microsoft.com/office/drawing/2014/main" id="{BDB79861-8EC0-4117-B2C1-EF09C281FF44}"/>
            </a:ext>
          </a:extLst>
        </xdr:cNvPr>
        <xdr:cNvCxnSpPr>
          <a:cxnSpLocks noChangeShapeType="1"/>
        </xdr:cNvCxnSpPr>
      </xdr:nvCxnSpPr>
      <xdr:spPr bwMode="auto">
        <a:xfrm>
          <a:off x="1258888" y="3911600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1868488</xdr:colOff>
      <xdr:row>16</xdr:row>
      <xdr:rowOff>22225</xdr:rowOff>
    </xdr:from>
    <xdr:to>
      <xdr:col>2</xdr:col>
      <xdr:colOff>1868488</xdr:colOff>
      <xdr:row>17</xdr:row>
      <xdr:rowOff>47625</xdr:rowOff>
    </xdr:to>
    <xdr:cxnSp macro="">
      <xdr:nvCxnSpPr>
        <xdr:cNvPr id="19" name="Přímá spojovací čára 172">
          <a:extLst>
            <a:ext uri="{FF2B5EF4-FFF2-40B4-BE49-F238E27FC236}">
              <a16:creationId xmlns:a16="http://schemas.microsoft.com/office/drawing/2014/main" id="{3B0B450A-14EA-4CF4-B34B-6A333A420ED1}"/>
            </a:ext>
          </a:extLst>
        </xdr:cNvPr>
        <xdr:cNvCxnSpPr>
          <a:cxnSpLocks noChangeShapeType="1"/>
        </xdr:cNvCxnSpPr>
      </xdr:nvCxnSpPr>
      <xdr:spPr bwMode="auto">
        <a:xfrm>
          <a:off x="4078288" y="3908425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84138</xdr:colOff>
      <xdr:row>16</xdr:row>
      <xdr:rowOff>47625</xdr:rowOff>
    </xdr:from>
    <xdr:to>
      <xdr:col>10</xdr:col>
      <xdr:colOff>84138</xdr:colOff>
      <xdr:row>17</xdr:row>
      <xdr:rowOff>73025</xdr:rowOff>
    </xdr:to>
    <xdr:cxnSp macro="">
      <xdr:nvCxnSpPr>
        <xdr:cNvPr id="20" name="Přímá spojovací čára 175">
          <a:extLst>
            <a:ext uri="{FF2B5EF4-FFF2-40B4-BE49-F238E27FC236}">
              <a16:creationId xmlns:a16="http://schemas.microsoft.com/office/drawing/2014/main" id="{97C8652A-12A9-4F0E-A60D-FC9790BA7013}"/>
            </a:ext>
          </a:extLst>
        </xdr:cNvPr>
        <xdr:cNvCxnSpPr>
          <a:cxnSpLocks noChangeShapeType="1"/>
        </xdr:cNvCxnSpPr>
      </xdr:nvCxnSpPr>
      <xdr:spPr bwMode="auto">
        <a:xfrm>
          <a:off x="10875963" y="3933825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363538</xdr:colOff>
      <xdr:row>15</xdr:row>
      <xdr:rowOff>4762</xdr:rowOff>
    </xdr:from>
    <xdr:to>
      <xdr:col>4</xdr:col>
      <xdr:colOff>363538</xdr:colOff>
      <xdr:row>16</xdr:row>
      <xdr:rowOff>30162</xdr:rowOff>
    </xdr:to>
    <xdr:cxnSp macro="">
      <xdr:nvCxnSpPr>
        <xdr:cNvPr id="21" name="Přímá spojovací čára 176">
          <a:extLst>
            <a:ext uri="{FF2B5EF4-FFF2-40B4-BE49-F238E27FC236}">
              <a16:creationId xmlns:a16="http://schemas.microsoft.com/office/drawing/2014/main" id="{371C5C13-D525-4E3B-8754-9EC5E73F4EDF}"/>
            </a:ext>
          </a:extLst>
        </xdr:cNvPr>
        <xdr:cNvCxnSpPr>
          <a:cxnSpLocks noChangeShapeType="1"/>
        </xdr:cNvCxnSpPr>
      </xdr:nvCxnSpPr>
      <xdr:spPr bwMode="auto">
        <a:xfrm>
          <a:off x="7145338" y="3700462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358775</xdr:colOff>
      <xdr:row>35</xdr:row>
      <xdr:rowOff>176212</xdr:rowOff>
    </xdr:from>
    <xdr:to>
      <xdr:col>2</xdr:col>
      <xdr:colOff>1411288</xdr:colOff>
      <xdr:row>37</xdr:row>
      <xdr:rowOff>122237</xdr:rowOff>
    </xdr:to>
    <xdr:sp macro="" textlink="">
      <xdr:nvSpPr>
        <xdr:cNvPr id="22" name="_s1087">
          <a:extLst>
            <a:ext uri="{FF2B5EF4-FFF2-40B4-BE49-F238E27FC236}">
              <a16:creationId xmlns:a16="http://schemas.microsoft.com/office/drawing/2014/main" id="{E849B7E6-2409-4A5C-8D41-1171EA06186A}"/>
            </a:ext>
          </a:extLst>
        </xdr:cNvPr>
        <xdr:cNvSpPr>
          <a:spLocks noChangeArrowheads="1"/>
        </xdr:cNvSpPr>
      </xdr:nvSpPr>
      <xdr:spPr bwMode="auto">
        <a:xfrm>
          <a:off x="1463675" y="7681912"/>
          <a:ext cx="2157413" cy="327025"/>
        </a:xfrm>
        <a:prstGeom prst="roundRect">
          <a:avLst>
            <a:gd name="adj" fmla="val 16667"/>
          </a:avLst>
        </a:prstGeom>
        <a:noFill/>
        <a:ln w="127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Manažerská podpora</a:t>
          </a:r>
        </a:p>
      </xdr:txBody>
    </xdr:sp>
    <xdr:clientData/>
  </xdr:twoCellAnchor>
  <xdr:twoCellAnchor>
    <xdr:from>
      <xdr:col>9</xdr:col>
      <xdr:colOff>9525</xdr:colOff>
      <xdr:row>13</xdr:row>
      <xdr:rowOff>0</xdr:rowOff>
    </xdr:from>
    <xdr:to>
      <xdr:col>14</xdr:col>
      <xdr:colOff>138113</xdr:colOff>
      <xdr:row>14</xdr:row>
      <xdr:rowOff>147637</xdr:rowOff>
    </xdr:to>
    <xdr:sp macro="" textlink="">
      <xdr:nvSpPr>
        <xdr:cNvPr id="23" name="Rectangle 152">
          <a:extLst>
            <a:ext uri="{FF2B5EF4-FFF2-40B4-BE49-F238E27FC236}">
              <a16:creationId xmlns:a16="http://schemas.microsoft.com/office/drawing/2014/main" id="{E24C3371-9AEB-44B4-8BD0-20B31B8C0286}"/>
            </a:ext>
          </a:extLst>
        </xdr:cNvPr>
        <xdr:cNvSpPr>
          <a:spLocks noChangeArrowheads="1"/>
        </xdr:cNvSpPr>
      </xdr:nvSpPr>
      <xdr:spPr bwMode="auto">
        <a:xfrm>
          <a:off x="10191750" y="3314700"/>
          <a:ext cx="3176588" cy="338137"/>
        </a:xfrm>
        <a:prstGeom prst="rect">
          <a:avLst/>
        </a:prstGeom>
        <a:solidFill>
          <a:schemeClr val="bg1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23" tIns="45712" rIns="91423" bIns="45712">
          <a:spAutoFit/>
        </a:bodyPr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cs-CZ" altLang="cs-CZ" sz="1600" b="1">
              <a:cs typeface="Times New Roman" panose="02020603050405020304" pitchFamily="18" charset="0"/>
            </a:rPr>
            <a:t>Platnost od 27.9.2022</a:t>
          </a:r>
        </a:p>
      </xdr:txBody>
    </xdr:sp>
    <xdr:clientData/>
  </xdr:twoCellAnchor>
  <xdr:twoCellAnchor>
    <xdr:from>
      <xdr:col>3</xdr:col>
      <xdr:colOff>536575</xdr:colOff>
      <xdr:row>20</xdr:row>
      <xdr:rowOff>88900</xdr:rowOff>
    </xdr:from>
    <xdr:to>
      <xdr:col>3</xdr:col>
      <xdr:colOff>536575</xdr:colOff>
      <xdr:row>20</xdr:row>
      <xdr:rowOff>88900</xdr:rowOff>
    </xdr:to>
    <xdr:cxnSp macro="">
      <xdr:nvCxnSpPr>
        <xdr:cNvPr id="24" name="Přímá spojovací čára 183">
          <a:extLst>
            <a:ext uri="{FF2B5EF4-FFF2-40B4-BE49-F238E27FC236}">
              <a16:creationId xmlns:a16="http://schemas.microsoft.com/office/drawing/2014/main" id="{2704C1BD-B408-4491-80DC-EB2EE5BA70F7}"/>
            </a:ext>
          </a:extLst>
        </xdr:cNvPr>
        <xdr:cNvCxnSpPr>
          <a:cxnSpLocks noChangeShapeType="1"/>
        </xdr:cNvCxnSpPr>
      </xdr:nvCxnSpPr>
      <xdr:spPr bwMode="auto">
        <a:xfrm>
          <a:off x="5346700" y="4737100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547688</xdr:colOff>
      <xdr:row>37</xdr:row>
      <xdr:rowOff>188912</xdr:rowOff>
    </xdr:from>
    <xdr:to>
      <xdr:col>3</xdr:col>
      <xdr:colOff>547688</xdr:colOff>
      <xdr:row>37</xdr:row>
      <xdr:rowOff>188912</xdr:rowOff>
    </xdr:to>
    <xdr:cxnSp macro="">
      <xdr:nvCxnSpPr>
        <xdr:cNvPr id="25" name="Přímá spojovací čára 205">
          <a:extLst>
            <a:ext uri="{FF2B5EF4-FFF2-40B4-BE49-F238E27FC236}">
              <a16:creationId xmlns:a16="http://schemas.microsoft.com/office/drawing/2014/main" id="{252AFF79-0D3A-4601-8BA3-73A6A47EE0FF}"/>
            </a:ext>
          </a:extLst>
        </xdr:cNvPr>
        <xdr:cNvCxnSpPr>
          <a:cxnSpLocks noChangeShapeType="1"/>
        </xdr:cNvCxnSpPr>
      </xdr:nvCxnSpPr>
      <xdr:spPr bwMode="auto">
        <a:xfrm>
          <a:off x="5357813" y="8075612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363538</xdr:colOff>
      <xdr:row>16</xdr:row>
      <xdr:rowOff>25400</xdr:rowOff>
    </xdr:from>
    <xdr:to>
      <xdr:col>10</xdr:col>
      <xdr:colOff>95250</xdr:colOff>
      <xdr:row>16</xdr:row>
      <xdr:rowOff>25400</xdr:rowOff>
    </xdr:to>
    <xdr:cxnSp macro="">
      <xdr:nvCxnSpPr>
        <xdr:cNvPr id="26" name="Přímá spojnice 25">
          <a:extLst>
            <a:ext uri="{FF2B5EF4-FFF2-40B4-BE49-F238E27FC236}">
              <a16:creationId xmlns:a16="http://schemas.microsoft.com/office/drawing/2014/main" id="{E703EB79-2F89-4607-AEEA-6CD2327278F6}"/>
            </a:ext>
          </a:extLst>
        </xdr:cNvPr>
        <xdr:cNvCxnSpPr>
          <a:cxnSpLocks noChangeShapeType="1"/>
        </xdr:cNvCxnSpPr>
      </xdr:nvCxnSpPr>
      <xdr:spPr bwMode="auto">
        <a:xfrm>
          <a:off x="7145338" y="3911600"/>
          <a:ext cx="3741737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155575</xdr:colOff>
      <xdr:row>16</xdr:row>
      <xdr:rowOff>25400</xdr:rowOff>
    </xdr:from>
    <xdr:to>
      <xdr:col>4</xdr:col>
      <xdr:colOff>363538</xdr:colOff>
      <xdr:row>16</xdr:row>
      <xdr:rowOff>25400</xdr:rowOff>
    </xdr:to>
    <xdr:cxnSp macro="">
      <xdr:nvCxnSpPr>
        <xdr:cNvPr id="27" name="Přímá spojnice 26">
          <a:extLst>
            <a:ext uri="{FF2B5EF4-FFF2-40B4-BE49-F238E27FC236}">
              <a16:creationId xmlns:a16="http://schemas.microsoft.com/office/drawing/2014/main" id="{FE159AC4-EE66-4DD2-8429-CB45FEDB3CC2}"/>
            </a:ext>
          </a:extLst>
        </xdr:cNvPr>
        <xdr:cNvCxnSpPr>
          <a:cxnSpLocks noChangeShapeType="1"/>
        </xdr:cNvCxnSpPr>
      </xdr:nvCxnSpPr>
      <xdr:spPr bwMode="auto">
        <a:xfrm flipH="1">
          <a:off x="1260475" y="3911600"/>
          <a:ext cx="5884863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512763</xdr:colOff>
      <xdr:row>19</xdr:row>
      <xdr:rowOff>55562</xdr:rowOff>
    </xdr:from>
    <xdr:to>
      <xdr:col>3</xdr:col>
      <xdr:colOff>519113</xdr:colOff>
      <xdr:row>20</xdr:row>
      <xdr:rowOff>1587</xdr:rowOff>
    </xdr:to>
    <xdr:cxnSp macro="">
      <xdr:nvCxnSpPr>
        <xdr:cNvPr id="28" name="Přímá spojnice 27">
          <a:extLst>
            <a:ext uri="{FF2B5EF4-FFF2-40B4-BE49-F238E27FC236}">
              <a16:creationId xmlns:a16="http://schemas.microsoft.com/office/drawing/2014/main" id="{839C4402-F10C-4852-9C87-44DF73E6960A}"/>
            </a:ext>
          </a:extLst>
        </xdr:cNvPr>
        <xdr:cNvCxnSpPr>
          <a:cxnSpLocks noChangeShapeType="1"/>
          <a:stCxn id="9" idx="0"/>
        </xdr:cNvCxnSpPr>
      </xdr:nvCxnSpPr>
      <xdr:spPr bwMode="auto">
        <a:xfrm flipH="1" flipV="1">
          <a:off x="5322888" y="4513262"/>
          <a:ext cx="6350" cy="13652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358775</xdr:colOff>
      <xdr:row>30</xdr:row>
      <xdr:rowOff>138112</xdr:rowOff>
    </xdr:from>
    <xdr:to>
      <xdr:col>2</xdr:col>
      <xdr:colOff>1412875</xdr:colOff>
      <xdr:row>32</xdr:row>
      <xdr:rowOff>84137</xdr:rowOff>
    </xdr:to>
    <xdr:sp macro="" textlink="">
      <xdr:nvSpPr>
        <xdr:cNvPr id="29" name="_s2198">
          <a:extLst>
            <a:ext uri="{FF2B5EF4-FFF2-40B4-BE49-F238E27FC236}">
              <a16:creationId xmlns:a16="http://schemas.microsoft.com/office/drawing/2014/main" id="{19A38FC3-7AF6-4EE3-A6BA-FE392EDA4200}"/>
            </a:ext>
          </a:extLst>
        </xdr:cNvPr>
        <xdr:cNvSpPr>
          <a:spLocks noChangeArrowheads="1"/>
        </xdr:cNvSpPr>
      </xdr:nvSpPr>
      <xdr:spPr bwMode="auto">
        <a:xfrm>
          <a:off x="1463675" y="6691312"/>
          <a:ext cx="2159000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Aplikační podpora</a:t>
          </a:r>
        </a:p>
      </xdr:txBody>
    </xdr:sp>
    <xdr:clientData/>
  </xdr:twoCellAnchor>
  <xdr:twoCellAnchor>
    <xdr:from>
      <xdr:col>1</xdr:col>
      <xdr:colOff>150813</xdr:colOff>
      <xdr:row>24</xdr:row>
      <xdr:rowOff>12700</xdr:rowOff>
    </xdr:from>
    <xdr:to>
      <xdr:col>1</xdr:col>
      <xdr:colOff>338138</xdr:colOff>
      <xdr:row>24</xdr:row>
      <xdr:rowOff>12700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150892CE-614C-4908-9E05-9EDC906558D2}"/>
            </a:ext>
          </a:extLst>
        </xdr:cNvPr>
        <xdr:cNvCxnSpPr>
          <a:cxnSpLocks noChangeShapeType="1"/>
          <a:stCxn id="10" idx="1"/>
        </xdr:cNvCxnSpPr>
      </xdr:nvCxnSpPr>
      <xdr:spPr bwMode="auto">
        <a:xfrm flipH="1">
          <a:off x="1255713" y="5422900"/>
          <a:ext cx="1873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565150</xdr:colOff>
      <xdr:row>40</xdr:row>
      <xdr:rowOff>136525</xdr:rowOff>
    </xdr:from>
    <xdr:to>
      <xdr:col>9</xdr:col>
      <xdr:colOff>565150</xdr:colOff>
      <xdr:row>40</xdr:row>
      <xdr:rowOff>136525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0974FB51-E629-4C25-A4B1-DFB68DED9FBB}"/>
            </a:ext>
          </a:extLst>
        </xdr:cNvPr>
        <xdr:cNvCxnSpPr>
          <a:cxnSpLocks noChangeShapeType="1"/>
        </xdr:cNvCxnSpPr>
      </xdr:nvCxnSpPr>
      <xdr:spPr bwMode="auto">
        <a:xfrm>
          <a:off x="10747375" y="8594725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1868488</xdr:colOff>
      <xdr:row>20</xdr:row>
      <xdr:rowOff>164306</xdr:rowOff>
    </xdr:from>
    <xdr:to>
      <xdr:col>2</xdr:col>
      <xdr:colOff>2039938</xdr:colOff>
      <xdr:row>20</xdr:row>
      <xdr:rowOff>165100</xdr:rowOff>
    </xdr:to>
    <xdr:cxnSp macro="">
      <xdr:nvCxnSpPr>
        <xdr:cNvPr id="32" name="Přímá spojnice 31">
          <a:extLst>
            <a:ext uri="{FF2B5EF4-FFF2-40B4-BE49-F238E27FC236}">
              <a16:creationId xmlns:a16="http://schemas.microsoft.com/office/drawing/2014/main" id="{8C033C4F-4AB9-43E1-9634-E87B45379B62}"/>
            </a:ext>
          </a:extLst>
        </xdr:cNvPr>
        <xdr:cNvCxnSpPr>
          <a:cxnSpLocks noChangeShapeType="1"/>
          <a:stCxn id="9" idx="1"/>
        </xdr:cNvCxnSpPr>
      </xdr:nvCxnSpPr>
      <xdr:spPr bwMode="auto">
        <a:xfrm flipH="1">
          <a:off x="4078288" y="4812506"/>
          <a:ext cx="171450" cy="794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1873250</xdr:colOff>
      <xdr:row>19</xdr:row>
      <xdr:rowOff>15875</xdr:rowOff>
    </xdr:from>
    <xdr:to>
      <xdr:col>2</xdr:col>
      <xdr:colOff>1874838</xdr:colOff>
      <xdr:row>19</xdr:row>
      <xdr:rowOff>15875</xdr:rowOff>
    </xdr:to>
    <xdr:cxnSp macro="">
      <xdr:nvCxnSpPr>
        <xdr:cNvPr id="33" name="Přímá spojnice 32">
          <a:extLst>
            <a:ext uri="{FF2B5EF4-FFF2-40B4-BE49-F238E27FC236}">
              <a16:creationId xmlns:a16="http://schemas.microsoft.com/office/drawing/2014/main" id="{7EE6501C-010B-4B59-A324-CD3CB73372BB}"/>
            </a:ext>
          </a:extLst>
        </xdr:cNvPr>
        <xdr:cNvCxnSpPr>
          <a:cxnSpLocks noChangeShapeType="1"/>
        </xdr:cNvCxnSpPr>
      </xdr:nvCxnSpPr>
      <xdr:spPr bwMode="auto">
        <a:xfrm>
          <a:off x="4083050" y="4473575"/>
          <a:ext cx="1588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1868488</xdr:colOff>
      <xdr:row>23</xdr:row>
      <xdr:rowOff>42862</xdr:rowOff>
    </xdr:from>
    <xdr:to>
      <xdr:col>2</xdr:col>
      <xdr:colOff>2058988</xdr:colOff>
      <xdr:row>23</xdr:row>
      <xdr:rowOff>55563</xdr:rowOff>
    </xdr:to>
    <xdr:cxnSp macro="">
      <xdr:nvCxnSpPr>
        <xdr:cNvPr id="34" name="Přímá spojnice 33">
          <a:extLst>
            <a:ext uri="{FF2B5EF4-FFF2-40B4-BE49-F238E27FC236}">
              <a16:creationId xmlns:a16="http://schemas.microsoft.com/office/drawing/2014/main" id="{1F65F1D7-580F-47BE-8175-CE203519D67C}"/>
            </a:ext>
          </a:extLst>
        </xdr:cNvPr>
        <xdr:cNvCxnSpPr>
          <a:cxnSpLocks noChangeShapeType="1"/>
          <a:stCxn id="16" idx="1"/>
        </xdr:cNvCxnSpPr>
      </xdr:nvCxnSpPr>
      <xdr:spPr bwMode="auto">
        <a:xfrm flipH="1" flipV="1">
          <a:off x="4078288" y="5262562"/>
          <a:ext cx="190500" cy="12701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314325</xdr:colOff>
      <xdr:row>24</xdr:row>
      <xdr:rowOff>155575</xdr:rowOff>
    </xdr:from>
    <xdr:to>
      <xdr:col>2</xdr:col>
      <xdr:colOff>314325</xdr:colOff>
      <xdr:row>24</xdr:row>
      <xdr:rowOff>155575</xdr:rowOff>
    </xdr:to>
    <xdr:cxnSp macro="">
      <xdr:nvCxnSpPr>
        <xdr:cNvPr id="35" name="Přímá spojnice 34">
          <a:extLst>
            <a:ext uri="{FF2B5EF4-FFF2-40B4-BE49-F238E27FC236}">
              <a16:creationId xmlns:a16="http://schemas.microsoft.com/office/drawing/2014/main" id="{5A5D74B1-C476-4E16-87F9-F838FE532561}"/>
            </a:ext>
          </a:extLst>
        </xdr:cNvPr>
        <xdr:cNvCxnSpPr>
          <a:cxnSpLocks noChangeShapeType="1"/>
        </xdr:cNvCxnSpPr>
      </xdr:nvCxnSpPr>
      <xdr:spPr bwMode="auto">
        <a:xfrm>
          <a:off x="2524125" y="5565775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466725</xdr:colOff>
      <xdr:row>25</xdr:row>
      <xdr:rowOff>117475</xdr:rowOff>
    </xdr:from>
    <xdr:to>
      <xdr:col>2</xdr:col>
      <xdr:colOff>466725</xdr:colOff>
      <xdr:row>25</xdr:row>
      <xdr:rowOff>117475</xdr:rowOff>
    </xdr:to>
    <xdr:cxnSp macro="">
      <xdr:nvCxnSpPr>
        <xdr:cNvPr id="36" name="Přímá spojnice 35">
          <a:extLst>
            <a:ext uri="{FF2B5EF4-FFF2-40B4-BE49-F238E27FC236}">
              <a16:creationId xmlns:a16="http://schemas.microsoft.com/office/drawing/2014/main" id="{9F664D4F-3115-4825-8A07-13841F322A8E}"/>
            </a:ext>
          </a:extLst>
        </xdr:cNvPr>
        <xdr:cNvCxnSpPr>
          <a:cxnSpLocks noChangeShapeType="1"/>
        </xdr:cNvCxnSpPr>
      </xdr:nvCxnSpPr>
      <xdr:spPr bwMode="auto">
        <a:xfrm>
          <a:off x="2676525" y="5718175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161925</xdr:colOff>
      <xdr:row>36</xdr:row>
      <xdr:rowOff>149225</xdr:rowOff>
    </xdr:from>
    <xdr:to>
      <xdr:col>1</xdr:col>
      <xdr:colOff>358775</xdr:colOff>
      <xdr:row>36</xdr:row>
      <xdr:rowOff>149225</xdr:rowOff>
    </xdr:to>
    <xdr:cxnSp macro="">
      <xdr:nvCxnSpPr>
        <xdr:cNvPr id="37" name="Přímá spojnice 36">
          <a:extLst>
            <a:ext uri="{FF2B5EF4-FFF2-40B4-BE49-F238E27FC236}">
              <a16:creationId xmlns:a16="http://schemas.microsoft.com/office/drawing/2014/main" id="{8EEB280D-2A2D-43C9-8CDC-C99CF5A2724C}"/>
            </a:ext>
          </a:extLst>
        </xdr:cNvPr>
        <xdr:cNvCxnSpPr>
          <a:cxnSpLocks noChangeShapeType="1"/>
          <a:endCxn id="22" idx="1"/>
        </xdr:cNvCxnSpPr>
      </xdr:nvCxnSpPr>
      <xdr:spPr bwMode="auto">
        <a:xfrm>
          <a:off x="1266825" y="7845425"/>
          <a:ext cx="19685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1836738</xdr:colOff>
      <xdr:row>19</xdr:row>
      <xdr:rowOff>15875</xdr:rowOff>
    </xdr:from>
    <xdr:to>
      <xdr:col>2</xdr:col>
      <xdr:colOff>1874838</xdr:colOff>
      <xdr:row>33</xdr:row>
      <xdr:rowOff>57150</xdr:rowOff>
    </xdr:to>
    <xdr:cxnSp macro="">
      <xdr:nvCxnSpPr>
        <xdr:cNvPr id="38" name="Přímá spojnice 37">
          <a:extLst>
            <a:ext uri="{FF2B5EF4-FFF2-40B4-BE49-F238E27FC236}">
              <a16:creationId xmlns:a16="http://schemas.microsoft.com/office/drawing/2014/main" id="{94932F7F-1483-41A3-90B6-0E2364FD0F5F}"/>
            </a:ext>
          </a:extLst>
        </xdr:cNvPr>
        <xdr:cNvCxnSpPr>
          <a:cxnSpLocks noChangeShapeType="1"/>
        </xdr:cNvCxnSpPr>
      </xdr:nvCxnSpPr>
      <xdr:spPr bwMode="auto">
        <a:xfrm>
          <a:off x="4046538" y="4473575"/>
          <a:ext cx="38100" cy="27082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93663</xdr:colOff>
      <xdr:row>18</xdr:row>
      <xdr:rowOff>188912</xdr:rowOff>
    </xdr:from>
    <xdr:to>
      <xdr:col>10</xdr:col>
      <xdr:colOff>95250</xdr:colOff>
      <xdr:row>20</xdr:row>
      <xdr:rowOff>49212</xdr:rowOff>
    </xdr:to>
    <xdr:cxnSp macro="">
      <xdr:nvCxnSpPr>
        <xdr:cNvPr id="39" name="Přímá spojnice 38">
          <a:extLst>
            <a:ext uri="{FF2B5EF4-FFF2-40B4-BE49-F238E27FC236}">
              <a16:creationId xmlns:a16="http://schemas.microsoft.com/office/drawing/2014/main" id="{6B973314-27FC-4618-89B9-416307530801}"/>
            </a:ext>
          </a:extLst>
        </xdr:cNvPr>
        <xdr:cNvCxnSpPr>
          <a:cxnSpLocks noChangeShapeType="1"/>
        </xdr:cNvCxnSpPr>
      </xdr:nvCxnSpPr>
      <xdr:spPr bwMode="auto">
        <a:xfrm>
          <a:off x="10885488" y="4456112"/>
          <a:ext cx="1587" cy="2413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484188</xdr:colOff>
      <xdr:row>34</xdr:row>
      <xdr:rowOff>96837</xdr:rowOff>
    </xdr:from>
    <xdr:to>
      <xdr:col>6</xdr:col>
      <xdr:colOff>484188</xdr:colOff>
      <xdr:row>34</xdr:row>
      <xdr:rowOff>96837</xdr:rowOff>
    </xdr:to>
    <xdr:cxnSp macro="">
      <xdr:nvCxnSpPr>
        <xdr:cNvPr id="40" name="Přímá spojnice 39">
          <a:extLst>
            <a:ext uri="{FF2B5EF4-FFF2-40B4-BE49-F238E27FC236}">
              <a16:creationId xmlns:a16="http://schemas.microsoft.com/office/drawing/2014/main" id="{27E97CFC-9317-4D54-9615-164C3028507D}"/>
            </a:ext>
          </a:extLst>
        </xdr:cNvPr>
        <xdr:cNvCxnSpPr>
          <a:cxnSpLocks noChangeShapeType="1"/>
        </xdr:cNvCxnSpPr>
      </xdr:nvCxnSpPr>
      <xdr:spPr bwMode="auto">
        <a:xfrm>
          <a:off x="8837613" y="7412037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155575</xdr:colOff>
      <xdr:row>19</xdr:row>
      <xdr:rowOff>55562</xdr:rowOff>
    </xdr:from>
    <xdr:to>
      <xdr:col>1</xdr:col>
      <xdr:colOff>173038</xdr:colOff>
      <xdr:row>36</xdr:row>
      <xdr:rowOff>149225</xdr:rowOff>
    </xdr:to>
    <xdr:cxnSp macro="">
      <xdr:nvCxnSpPr>
        <xdr:cNvPr id="41" name="Přímá spojnice 40">
          <a:extLst>
            <a:ext uri="{FF2B5EF4-FFF2-40B4-BE49-F238E27FC236}">
              <a16:creationId xmlns:a16="http://schemas.microsoft.com/office/drawing/2014/main" id="{F7BBC2F9-30AD-4D15-AAB8-9AB502124745}"/>
            </a:ext>
          </a:extLst>
        </xdr:cNvPr>
        <xdr:cNvCxnSpPr>
          <a:cxnSpLocks noChangeShapeType="1"/>
        </xdr:cNvCxnSpPr>
      </xdr:nvCxnSpPr>
      <xdr:spPr bwMode="auto">
        <a:xfrm>
          <a:off x="1260475" y="4513262"/>
          <a:ext cx="17463" cy="3332163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327025</xdr:colOff>
      <xdr:row>33</xdr:row>
      <xdr:rowOff>11112</xdr:rowOff>
    </xdr:from>
    <xdr:to>
      <xdr:col>2</xdr:col>
      <xdr:colOff>1389063</xdr:colOff>
      <xdr:row>35</xdr:row>
      <xdr:rowOff>1587</xdr:rowOff>
    </xdr:to>
    <xdr:sp macro="" textlink="">
      <xdr:nvSpPr>
        <xdr:cNvPr id="42" name="Zaoblený obdélník 28">
          <a:extLst>
            <a:ext uri="{FF2B5EF4-FFF2-40B4-BE49-F238E27FC236}">
              <a16:creationId xmlns:a16="http://schemas.microsoft.com/office/drawing/2014/main" id="{1A31758A-65C8-4537-879A-3EBA228FEB91}"/>
            </a:ext>
          </a:extLst>
        </xdr:cNvPr>
        <xdr:cNvSpPr>
          <a:spLocks noChangeArrowheads="1"/>
        </xdr:cNvSpPr>
      </xdr:nvSpPr>
      <xdr:spPr bwMode="auto">
        <a:xfrm>
          <a:off x="1431925" y="7135812"/>
          <a:ext cx="2166938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Informační bezpečnost</a:t>
          </a:r>
        </a:p>
      </xdr:txBody>
    </xdr:sp>
    <xdr:clientData/>
  </xdr:twoCellAnchor>
  <xdr:twoCellAnchor>
    <xdr:from>
      <xdr:col>4</xdr:col>
      <xdr:colOff>363538</xdr:colOff>
      <xdr:row>60</xdr:row>
      <xdr:rowOff>47625</xdr:rowOff>
    </xdr:from>
    <xdr:to>
      <xdr:col>7</xdr:col>
      <xdr:colOff>341313</xdr:colOff>
      <xdr:row>61</xdr:row>
      <xdr:rowOff>146050</xdr:rowOff>
    </xdr:to>
    <xdr:sp macro="" textlink="">
      <xdr:nvSpPr>
        <xdr:cNvPr id="43" name="AutoShape 108">
          <a:extLst>
            <a:ext uri="{FF2B5EF4-FFF2-40B4-BE49-F238E27FC236}">
              <a16:creationId xmlns:a16="http://schemas.microsoft.com/office/drawing/2014/main" id="{47EC9BCA-3170-4D50-B1B3-034CFB65D1D2}"/>
            </a:ext>
          </a:extLst>
        </xdr:cNvPr>
        <xdr:cNvSpPr>
          <a:spLocks noChangeArrowheads="1"/>
        </xdr:cNvSpPr>
      </xdr:nvSpPr>
      <xdr:spPr bwMode="auto">
        <a:xfrm>
          <a:off x="7145338" y="12315825"/>
          <a:ext cx="2159000" cy="288925"/>
        </a:xfrm>
        <a:prstGeom prst="roundRect">
          <a:avLst>
            <a:gd name="adj" fmla="val 0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TÝM</a:t>
          </a:r>
        </a:p>
      </xdr:txBody>
    </xdr:sp>
    <xdr:clientData/>
  </xdr:twoCellAnchor>
  <xdr:twoCellAnchor>
    <xdr:from>
      <xdr:col>11</xdr:col>
      <xdr:colOff>457200</xdr:colOff>
      <xdr:row>21</xdr:row>
      <xdr:rowOff>17462</xdr:rowOff>
    </xdr:from>
    <xdr:to>
      <xdr:col>11</xdr:col>
      <xdr:colOff>457200</xdr:colOff>
      <xdr:row>21</xdr:row>
      <xdr:rowOff>17462</xdr:rowOff>
    </xdr:to>
    <xdr:cxnSp macro="">
      <xdr:nvCxnSpPr>
        <xdr:cNvPr id="44" name="Přímá spojnice 43">
          <a:extLst>
            <a:ext uri="{FF2B5EF4-FFF2-40B4-BE49-F238E27FC236}">
              <a16:creationId xmlns:a16="http://schemas.microsoft.com/office/drawing/2014/main" id="{27F2DEFE-7EFA-4789-8094-B6A672FDCC40}"/>
            </a:ext>
          </a:extLst>
        </xdr:cNvPr>
        <xdr:cNvCxnSpPr>
          <a:cxnSpLocks noChangeShapeType="1"/>
        </xdr:cNvCxnSpPr>
      </xdr:nvCxnSpPr>
      <xdr:spPr bwMode="auto">
        <a:xfrm>
          <a:off x="11858625" y="4856162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2065338</xdr:colOff>
      <xdr:row>32</xdr:row>
      <xdr:rowOff>77787</xdr:rowOff>
    </xdr:from>
    <xdr:to>
      <xdr:col>3</xdr:col>
      <xdr:colOff>1625600</xdr:colOff>
      <xdr:row>34</xdr:row>
      <xdr:rowOff>22225</xdr:rowOff>
    </xdr:to>
    <xdr:sp macro="" textlink="">
      <xdr:nvSpPr>
        <xdr:cNvPr id="45" name="_s2088">
          <a:extLst>
            <a:ext uri="{FF2B5EF4-FFF2-40B4-BE49-F238E27FC236}">
              <a16:creationId xmlns:a16="http://schemas.microsoft.com/office/drawing/2014/main" id="{38C4FDC4-D082-4A3D-9DA2-70A0567ACA9E}"/>
            </a:ext>
          </a:extLst>
        </xdr:cNvPr>
        <xdr:cNvSpPr>
          <a:spLocks noChangeArrowheads="1"/>
        </xdr:cNvSpPr>
      </xdr:nvSpPr>
      <xdr:spPr bwMode="auto">
        <a:xfrm>
          <a:off x="4275138" y="7011987"/>
          <a:ext cx="2160587" cy="325438"/>
        </a:xfrm>
        <a:prstGeom prst="roundRect">
          <a:avLst>
            <a:gd name="adj" fmla="val 16667"/>
          </a:avLst>
        </a:prstGeom>
        <a:ln w="31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  <a:defRPr/>
          </a:pPr>
          <a:r>
            <a:rPr lang="cs-CZ" altLang="cs-CZ" sz="1200"/>
            <a:t>Business intelligence</a:t>
          </a:r>
        </a:p>
      </xdr:txBody>
    </xdr:sp>
    <xdr:clientData/>
  </xdr:twoCellAnchor>
  <xdr:twoCellAnchor>
    <xdr:from>
      <xdr:col>1</xdr:col>
      <xdr:colOff>327025</xdr:colOff>
      <xdr:row>20</xdr:row>
      <xdr:rowOff>65087</xdr:rowOff>
    </xdr:from>
    <xdr:to>
      <xdr:col>2</xdr:col>
      <xdr:colOff>1382713</xdr:colOff>
      <xdr:row>22</xdr:row>
      <xdr:rowOff>7937</xdr:rowOff>
    </xdr:to>
    <xdr:sp macro="" textlink="">
      <xdr:nvSpPr>
        <xdr:cNvPr id="46" name="_s2145">
          <a:extLst>
            <a:ext uri="{FF2B5EF4-FFF2-40B4-BE49-F238E27FC236}">
              <a16:creationId xmlns:a16="http://schemas.microsoft.com/office/drawing/2014/main" id="{66CD11CA-B86D-4606-B914-115CE18763AB}"/>
            </a:ext>
          </a:extLst>
        </xdr:cNvPr>
        <xdr:cNvSpPr>
          <a:spLocks noChangeArrowheads="1"/>
        </xdr:cNvSpPr>
      </xdr:nvSpPr>
      <xdr:spPr bwMode="auto">
        <a:xfrm>
          <a:off x="1431925" y="4713287"/>
          <a:ext cx="2160588" cy="323850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Procesní řízení</a:t>
          </a:r>
        </a:p>
      </xdr:txBody>
    </xdr:sp>
    <xdr:clientData/>
  </xdr:twoCellAnchor>
  <xdr:twoCellAnchor>
    <xdr:from>
      <xdr:col>1</xdr:col>
      <xdr:colOff>155575</xdr:colOff>
      <xdr:row>21</xdr:row>
      <xdr:rowOff>36512</xdr:rowOff>
    </xdr:from>
    <xdr:to>
      <xdr:col>1</xdr:col>
      <xdr:colOff>342900</xdr:colOff>
      <xdr:row>21</xdr:row>
      <xdr:rowOff>36512</xdr:rowOff>
    </xdr:to>
    <xdr:cxnSp macro="">
      <xdr:nvCxnSpPr>
        <xdr:cNvPr id="47" name="Přímá spojnice 46">
          <a:extLst>
            <a:ext uri="{FF2B5EF4-FFF2-40B4-BE49-F238E27FC236}">
              <a16:creationId xmlns:a16="http://schemas.microsoft.com/office/drawing/2014/main" id="{3B392379-544A-49C8-976F-22FC895087BC}"/>
            </a:ext>
          </a:extLst>
        </xdr:cNvPr>
        <xdr:cNvCxnSpPr>
          <a:cxnSpLocks noChangeShapeType="1"/>
        </xdr:cNvCxnSpPr>
      </xdr:nvCxnSpPr>
      <xdr:spPr bwMode="auto">
        <a:xfrm flipH="1">
          <a:off x="1260475" y="4875212"/>
          <a:ext cx="1873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144463</xdr:colOff>
      <xdr:row>19</xdr:row>
      <xdr:rowOff>46037</xdr:rowOff>
    </xdr:from>
    <xdr:to>
      <xdr:col>5</xdr:col>
      <xdr:colOff>146050</xdr:colOff>
      <xdr:row>20</xdr:row>
      <xdr:rowOff>19050</xdr:rowOff>
    </xdr:to>
    <xdr:cxnSp macro="">
      <xdr:nvCxnSpPr>
        <xdr:cNvPr id="48" name="Přímá spojnice 47">
          <a:extLst>
            <a:ext uri="{FF2B5EF4-FFF2-40B4-BE49-F238E27FC236}">
              <a16:creationId xmlns:a16="http://schemas.microsoft.com/office/drawing/2014/main" id="{2385C7B0-4BF1-4927-AC98-1725EEA2F459}"/>
            </a:ext>
          </a:extLst>
        </xdr:cNvPr>
        <xdr:cNvCxnSpPr>
          <a:cxnSpLocks noChangeShapeType="1"/>
        </xdr:cNvCxnSpPr>
      </xdr:nvCxnSpPr>
      <xdr:spPr bwMode="auto">
        <a:xfrm flipH="1">
          <a:off x="7888288" y="4503737"/>
          <a:ext cx="1587" cy="163513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112713</xdr:colOff>
      <xdr:row>22</xdr:row>
      <xdr:rowOff>9525</xdr:rowOff>
    </xdr:from>
    <xdr:to>
      <xdr:col>5</xdr:col>
      <xdr:colOff>120650</xdr:colOff>
      <xdr:row>22</xdr:row>
      <xdr:rowOff>111125</xdr:rowOff>
    </xdr:to>
    <xdr:cxnSp macro="">
      <xdr:nvCxnSpPr>
        <xdr:cNvPr id="49" name="Přímá spojnice 48">
          <a:extLst>
            <a:ext uri="{FF2B5EF4-FFF2-40B4-BE49-F238E27FC236}">
              <a16:creationId xmlns:a16="http://schemas.microsoft.com/office/drawing/2014/main" id="{3894B0C4-C52B-473F-9859-B5BB39888DC2}"/>
            </a:ext>
          </a:extLst>
        </xdr:cNvPr>
        <xdr:cNvCxnSpPr>
          <a:cxnSpLocks noChangeShapeType="1"/>
        </xdr:cNvCxnSpPr>
      </xdr:nvCxnSpPr>
      <xdr:spPr bwMode="auto">
        <a:xfrm flipH="1" flipV="1">
          <a:off x="7856538" y="5038725"/>
          <a:ext cx="7937" cy="1016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512763</xdr:colOff>
      <xdr:row>26</xdr:row>
      <xdr:rowOff>123825</xdr:rowOff>
    </xdr:from>
    <xdr:to>
      <xdr:col>3</xdr:col>
      <xdr:colOff>519113</xdr:colOff>
      <xdr:row>26</xdr:row>
      <xdr:rowOff>180975</xdr:rowOff>
    </xdr:to>
    <xdr:cxnSp macro="">
      <xdr:nvCxnSpPr>
        <xdr:cNvPr id="50" name="_s2132">
          <a:extLst>
            <a:ext uri="{FF2B5EF4-FFF2-40B4-BE49-F238E27FC236}">
              <a16:creationId xmlns:a16="http://schemas.microsoft.com/office/drawing/2014/main" id="{422D687A-00C5-44BE-97C9-1C646F8AF3E3}"/>
            </a:ext>
          </a:extLst>
        </xdr:cNvPr>
        <xdr:cNvCxnSpPr>
          <a:cxnSpLocks noChangeShapeType="1"/>
        </xdr:cNvCxnSpPr>
      </xdr:nvCxnSpPr>
      <xdr:spPr bwMode="auto">
        <a:xfrm>
          <a:off x="5322888" y="5915025"/>
          <a:ext cx="6350" cy="57150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128588</xdr:colOff>
      <xdr:row>20</xdr:row>
      <xdr:rowOff>49212</xdr:rowOff>
    </xdr:from>
    <xdr:to>
      <xdr:col>11</xdr:col>
      <xdr:colOff>458788</xdr:colOff>
      <xdr:row>22</xdr:row>
      <xdr:rowOff>12700</xdr:rowOff>
    </xdr:to>
    <xdr:sp macro="" textlink="">
      <xdr:nvSpPr>
        <xdr:cNvPr id="51" name="_s2159">
          <a:extLst>
            <a:ext uri="{FF2B5EF4-FFF2-40B4-BE49-F238E27FC236}">
              <a16:creationId xmlns:a16="http://schemas.microsoft.com/office/drawing/2014/main" id="{BE3C605A-7C49-41CE-9A65-B4E4CB65CE62}"/>
            </a:ext>
          </a:extLst>
        </xdr:cNvPr>
        <xdr:cNvSpPr>
          <a:spLocks noChangeArrowheads="1"/>
        </xdr:cNvSpPr>
      </xdr:nvSpPr>
      <xdr:spPr bwMode="auto">
        <a:xfrm>
          <a:off x="9701213" y="4697412"/>
          <a:ext cx="2159000" cy="344488"/>
        </a:xfrm>
        <a:prstGeom prst="roundRect">
          <a:avLst>
            <a:gd name="adj" fmla="val 16667"/>
          </a:avLst>
        </a:prstGeom>
        <a:noFill/>
        <a:ln w="57150" cmpd="thickThin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Spolupráce ve Skupině</a:t>
          </a:r>
        </a:p>
      </xdr:txBody>
    </xdr:sp>
    <xdr:clientData/>
  </xdr:twoCellAnchor>
  <xdr:twoCellAnchor>
    <xdr:from>
      <xdr:col>3</xdr:col>
      <xdr:colOff>1878013</xdr:colOff>
      <xdr:row>17</xdr:row>
      <xdr:rowOff>50800</xdr:rowOff>
    </xdr:from>
    <xdr:to>
      <xdr:col>7</xdr:col>
      <xdr:colOff>215900</xdr:colOff>
      <xdr:row>19</xdr:row>
      <xdr:rowOff>30162</xdr:rowOff>
    </xdr:to>
    <xdr:sp macro="" textlink="">
      <xdr:nvSpPr>
        <xdr:cNvPr id="52" name="_s2056">
          <a:extLst>
            <a:ext uri="{FF2B5EF4-FFF2-40B4-BE49-F238E27FC236}">
              <a16:creationId xmlns:a16="http://schemas.microsoft.com/office/drawing/2014/main" id="{95B5853A-5DCA-457C-8978-5E2EC5FF0888}"/>
            </a:ext>
          </a:extLst>
        </xdr:cNvPr>
        <xdr:cNvSpPr>
          <a:spLocks noChangeArrowheads="1"/>
        </xdr:cNvSpPr>
      </xdr:nvSpPr>
      <xdr:spPr bwMode="auto">
        <a:xfrm>
          <a:off x="6688138" y="4127500"/>
          <a:ext cx="2490787" cy="360362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rizika</a:t>
          </a:r>
        </a:p>
      </xdr:txBody>
    </xdr:sp>
    <xdr:clientData/>
  </xdr:twoCellAnchor>
  <xdr:twoCellAnchor>
    <xdr:from>
      <xdr:col>5</xdr:col>
      <xdr:colOff>119063</xdr:colOff>
      <xdr:row>16</xdr:row>
      <xdr:rowOff>31750</xdr:rowOff>
    </xdr:from>
    <xdr:to>
      <xdr:col>5</xdr:col>
      <xdr:colOff>119063</xdr:colOff>
      <xdr:row>17</xdr:row>
      <xdr:rowOff>57150</xdr:rowOff>
    </xdr:to>
    <xdr:cxnSp macro="">
      <xdr:nvCxnSpPr>
        <xdr:cNvPr id="53" name="Přímá spojovací čára 175">
          <a:extLst>
            <a:ext uri="{FF2B5EF4-FFF2-40B4-BE49-F238E27FC236}">
              <a16:creationId xmlns:a16="http://schemas.microsoft.com/office/drawing/2014/main" id="{4ACE0C73-A422-43F8-9DC1-D23772AC4818}"/>
            </a:ext>
          </a:extLst>
        </xdr:cNvPr>
        <xdr:cNvCxnSpPr>
          <a:cxnSpLocks noChangeShapeType="1"/>
        </xdr:cNvCxnSpPr>
      </xdr:nvCxnSpPr>
      <xdr:spPr bwMode="auto">
        <a:xfrm>
          <a:off x="7862888" y="3917950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2020888</xdr:colOff>
      <xdr:row>21</xdr:row>
      <xdr:rowOff>127000</xdr:rowOff>
    </xdr:from>
    <xdr:to>
      <xdr:col>2</xdr:col>
      <xdr:colOff>2192338</xdr:colOff>
      <xdr:row>21</xdr:row>
      <xdr:rowOff>127000</xdr:rowOff>
    </xdr:to>
    <xdr:cxnSp macro="">
      <xdr:nvCxnSpPr>
        <xdr:cNvPr id="54" name="Přímá spojnice 53">
          <a:extLst>
            <a:ext uri="{FF2B5EF4-FFF2-40B4-BE49-F238E27FC236}">
              <a16:creationId xmlns:a16="http://schemas.microsoft.com/office/drawing/2014/main" id="{65AB7295-CA7A-4A48-A38D-A714C3999EF9}"/>
            </a:ext>
          </a:extLst>
        </xdr:cNvPr>
        <xdr:cNvCxnSpPr>
          <a:cxnSpLocks noChangeShapeType="1"/>
        </xdr:cNvCxnSpPr>
      </xdr:nvCxnSpPr>
      <xdr:spPr bwMode="auto">
        <a:xfrm flipH="1">
          <a:off x="4230688" y="4965700"/>
          <a:ext cx="17145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1851025</xdr:colOff>
      <xdr:row>33</xdr:row>
      <xdr:rowOff>50006</xdr:rowOff>
    </xdr:from>
    <xdr:to>
      <xdr:col>2</xdr:col>
      <xdr:colOff>2065338</xdr:colOff>
      <xdr:row>33</xdr:row>
      <xdr:rowOff>57150</xdr:rowOff>
    </xdr:to>
    <xdr:cxnSp macro="">
      <xdr:nvCxnSpPr>
        <xdr:cNvPr id="55" name="Přímá spojovací čára 175">
          <a:extLst>
            <a:ext uri="{FF2B5EF4-FFF2-40B4-BE49-F238E27FC236}">
              <a16:creationId xmlns:a16="http://schemas.microsoft.com/office/drawing/2014/main" id="{E36901AA-6515-4F5C-A934-9DA596AA8A8F}"/>
            </a:ext>
          </a:extLst>
        </xdr:cNvPr>
        <xdr:cNvCxnSpPr>
          <a:cxnSpLocks noChangeShapeType="1"/>
          <a:endCxn id="45" idx="1"/>
        </xdr:cNvCxnSpPr>
      </xdr:nvCxnSpPr>
      <xdr:spPr bwMode="auto">
        <a:xfrm flipV="1">
          <a:off x="4060825" y="7174706"/>
          <a:ext cx="214313" cy="7144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2051050</xdr:colOff>
      <xdr:row>27</xdr:row>
      <xdr:rowOff>55562</xdr:rowOff>
    </xdr:from>
    <xdr:to>
      <xdr:col>3</xdr:col>
      <xdr:colOff>1617663</xdr:colOff>
      <xdr:row>29</xdr:row>
      <xdr:rowOff>46037</xdr:rowOff>
    </xdr:to>
    <xdr:sp macro="" textlink="">
      <xdr:nvSpPr>
        <xdr:cNvPr id="56" name="Zaoblený obdélník 28">
          <a:extLst>
            <a:ext uri="{FF2B5EF4-FFF2-40B4-BE49-F238E27FC236}">
              <a16:creationId xmlns:a16="http://schemas.microsoft.com/office/drawing/2014/main" id="{432D1A87-8D95-4CFC-8472-BB9E96C881FD}"/>
            </a:ext>
          </a:extLst>
        </xdr:cNvPr>
        <xdr:cNvSpPr>
          <a:spLocks noChangeArrowheads="1"/>
        </xdr:cNvSpPr>
      </xdr:nvSpPr>
      <xdr:spPr bwMode="auto">
        <a:xfrm>
          <a:off x="4260850" y="6037262"/>
          <a:ext cx="2166938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Mezibankovní platby a provize</a:t>
          </a:r>
        </a:p>
      </xdr:txBody>
    </xdr:sp>
    <xdr:clientData/>
  </xdr:twoCellAnchor>
  <xdr:twoCellAnchor>
    <xdr:from>
      <xdr:col>2</xdr:col>
      <xdr:colOff>2039938</xdr:colOff>
      <xdr:row>25</xdr:row>
      <xdr:rowOff>0</xdr:rowOff>
    </xdr:from>
    <xdr:to>
      <xdr:col>3</xdr:col>
      <xdr:colOff>1604963</xdr:colOff>
      <xdr:row>26</xdr:row>
      <xdr:rowOff>128587</xdr:rowOff>
    </xdr:to>
    <xdr:sp macro="" textlink="">
      <xdr:nvSpPr>
        <xdr:cNvPr id="57" name="Zaoblený obdélník 28">
          <a:extLst>
            <a:ext uri="{FF2B5EF4-FFF2-40B4-BE49-F238E27FC236}">
              <a16:creationId xmlns:a16="http://schemas.microsoft.com/office/drawing/2014/main" id="{B97B7061-7CF9-4BB7-B1CB-F935E511C963}"/>
            </a:ext>
          </a:extLst>
        </xdr:cNvPr>
        <xdr:cNvSpPr>
          <a:spLocks noChangeArrowheads="1"/>
        </xdr:cNvSpPr>
      </xdr:nvSpPr>
      <xdr:spPr bwMode="auto">
        <a:xfrm>
          <a:off x="4249738" y="5600700"/>
          <a:ext cx="2165350" cy="3190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Finanční výkazy a outsourcing</a:t>
          </a:r>
        </a:p>
      </xdr:txBody>
    </xdr:sp>
    <xdr:clientData/>
  </xdr:twoCellAnchor>
  <xdr:twoCellAnchor>
    <xdr:from>
      <xdr:col>2</xdr:col>
      <xdr:colOff>2060575</xdr:colOff>
      <xdr:row>29</xdr:row>
      <xdr:rowOff>153987</xdr:rowOff>
    </xdr:from>
    <xdr:to>
      <xdr:col>3</xdr:col>
      <xdr:colOff>1627188</xdr:colOff>
      <xdr:row>31</xdr:row>
      <xdr:rowOff>144462</xdr:rowOff>
    </xdr:to>
    <xdr:sp macro="" textlink="">
      <xdr:nvSpPr>
        <xdr:cNvPr id="58" name="Zaoblený obdélník 28">
          <a:extLst>
            <a:ext uri="{FF2B5EF4-FFF2-40B4-BE49-F238E27FC236}">
              <a16:creationId xmlns:a16="http://schemas.microsoft.com/office/drawing/2014/main" id="{DA818BB1-14F4-4C9B-A558-CACCF9CE538A}"/>
            </a:ext>
          </a:extLst>
        </xdr:cNvPr>
        <xdr:cNvSpPr>
          <a:spLocks noChangeArrowheads="1"/>
        </xdr:cNvSpPr>
      </xdr:nvSpPr>
      <xdr:spPr bwMode="auto">
        <a:xfrm>
          <a:off x="4270375" y="6516687"/>
          <a:ext cx="2166938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Interní prevence </a:t>
          </a:r>
        </a:p>
      </xdr:txBody>
    </xdr:sp>
    <xdr:clientData/>
  </xdr:twoCellAnchor>
  <xdr:twoCellAnchor>
    <xdr:from>
      <xdr:col>3</xdr:col>
      <xdr:colOff>1970088</xdr:colOff>
      <xdr:row>24</xdr:row>
      <xdr:rowOff>187325</xdr:rowOff>
    </xdr:from>
    <xdr:to>
      <xdr:col>6</xdr:col>
      <xdr:colOff>592138</xdr:colOff>
      <xdr:row>26</xdr:row>
      <xdr:rowOff>125412</xdr:rowOff>
    </xdr:to>
    <xdr:sp macro="" textlink="">
      <xdr:nvSpPr>
        <xdr:cNvPr id="59" name="Zaoblený obdélník 28">
          <a:extLst>
            <a:ext uri="{FF2B5EF4-FFF2-40B4-BE49-F238E27FC236}">
              <a16:creationId xmlns:a16="http://schemas.microsoft.com/office/drawing/2014/main" id="{B180FEE1-52DF-4840-A8F7-DA5A2DEF91BA}"/>
            </a:ext>
          </a:extLst>
        </xdr:cNvPr>
        <xdr:cNvSpPr>
          <a:spLocks noChangeArrowheads="1"/>
        </xdr:cNvSpPr>
      </xdr:nvSpPr>
      <xdr:spPr bwMode="auto">
        <a:xfrm>
          <a:off x="6780213" y="5597525"/>
          <a:ext cx="2165350" cy="3190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Řízení nefinančních rizik</a:t>
          </a:r>
        </a:p>
      </xdr:txBody>
    </xdr:sp>
    <xdr:clientData/>
  </xdr:twoCellAnchor>
  <xdr:twoCellAnchor>
    <xdr:from>
      <xdr:col>4</xdr:col>
      <xdr:colOff>23813</xdr:colOff>
      <xdr:row>27</xdr:row>
      <xdr:rowOff>41275</xdr:rowOff>
    </xdr:from>
    <xdr:to>
      <xdr:col>7</xdr:col>
      <xdr:colOff>9525</xdr:colOff>
      <xdr:row>28</xdr:row>
      <xdr:rowOff>169862</xdr:rowOff>
    </xdr:to>
    <xdr:sp macro="" textlink="">
      <xdr:nvSpPr>
        <xdr:cNvPr id="60" name="Zaoblený obdélník 28">
          <a:extLst>
            <a:ext uri="{FF2B5EF4-FFF2-40B4-BE49-F238E27FC236}">
              <a16:creationId xmlns:a16="http://schemas.microsoft.com/office/drawing/2014/main" id="{1B832AD1-5D48-4437-9A07-34D23F146140}"/>
            </a:ext>
          </a:extLst>
        </xdr:cNvPr>
        <xdr:cNvSpPr>
          <a:spLocks noChangeArrowheads="1"/>
        </xdr:cNvSpPr>
      </xdr:nvSpPr>
      <xdr:spPr bwMode="auto">
        <a:xfrm>
          <a:off x="6805613" y="6022975"/>
          <a:ext cx="2166937" cy="3190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Řízení úvěrových rizik</a:t>
          </a:r>
        </a:p>
      </xdr:txBody>
    </xdr:sp>
    <xdr:clientData/>
  </xdr:twoCellAnchor>
  <xdr:twoCellAnchor>
    <xdr:from>
      <xdr:col>4</xdr:col>
      <xdr:colOff>23813</xdr:colOff>
      <xdr:row>29</xdr:row>
      <xdr:rowOff>117475</xdr:rowOff>
    </xdr:from>
    <xdr:to>
      <xdr:col>7</xdr:col>
      <xdr:colOff>9525</xdr:colOff>
      <xdr:row>31</xdr:row>
      <xdr:rowOff>55562</xdr:rowOff>
    </xdr:to>
    <xdr:sp macro="" textlink="">
      <xdr:nvSpPr>
        <xdr:cNvPr id="61" name="Zaoblený obdélník 28">
          <a:extLst>
            <a:ext uri="{FF2B5EF4-FFF2-40B4-BE49-F238E27FC236}">
              <a16:creationId xmlns:a16="http://schemas.microsoft.com/office/drawing/2014/main" id="{F02B06A3-2627-4120-842A-C50F37C7E910}"/>
            </a:ext>
          </a:extLst>
        </xdr:cNvPr>
        <xdr:cNvSpPr>
          <a:spLocks noChangeArrowheads="1"/>
        </xdr:cNvSpPr>
      </xdr:nvSpPr>
      <xdr:spPr bwMode="auto">
        <a:xfrm>
          <a:off x="6805613" y="6480175"/>
          <a:ext cx="2166937" cy="3190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Compliance a AML</a:t>
          </a:r>
        </a:p>
      </xdr:txBody>
    </xdr:sp>
    <xdr:clientData/>
  </xdr:twoCellAnchor>
  <xdr:twoCellAnchor>
    <xdr:from>
      <xdr:col>5</xdr:col>
      <xdr:colOff>119063</xdr:colOff>
      <xdr:row>24</xdr:row>
      <xdr:rowOff>52387</xdr:rowOff>
    </xdr:from>
    <xdr:to>
      <xdr:col>5</xdr:col>
      <xdr:colOff>120650</xdr:colOff>
      <xdr:row>24</xdr:row>
      <xdr:rowOff>187325</xdr:rowOff>
    </xdr:to>
    <xdr:cxnSp macro="">
      <xdr:nvCxnSpPr>
        <xdr:cNvPr id="62" name="_s2132">
          <a:extLst>
            <a:ext uri="{FF2B5EF4-FFF2-40B4-BE49-F238E27FC236}">
              <a16:creationId xmlns:a16="http://schemas.microsoft.com/office/drawing/2014/main" id="{31DDFDFE-A282-4030-90F7-DE1ED59087C1}"/>
            </a:ext>
          </a:extLst>
        </xdr:cNvPr>
        <xdr:cNvCxnSpPr>
          <a:cxnSpLocks noChangeShapeType="1"/>
          <a:stCxn id="59" idx="0"/>
        </xdr:cNvCxnSpPr>
      </xdr:nvCxnSpPr>
      <xdr:spPr bwMode="auto">
        <a:xfrm flipV="1">
          <a:off x="7862888" y="5462587"/>
          <a:ext cx="1587" cy="134938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1970088</xdr:colOff>
      <xdr:row>22</xdr:row>
      <xdr:rowOff>96837</xdr:rowOff>
    </xdr:from>
    <xdr:to>
      <xdr:col>6</xdr:col>
      <xdr:colOff>593725</xdr:colOff>
      <xdr:row>24</xdr:row>
      <xdr:rowOff>34925</xdr:rowOff>
    </xdr:to>
    <xdr:sp macro="" textlink="">
      <xdr:nvSpPr>
        <xdr:cNvPr id="63" name="Zaoblený obdélník 28">
          <a:extLst>
            <a:ext uri="{FF2B5EF4-FFF2-40B4-BE49-F238E27FC236}">
              <a16:creationId xmlns:a16="http://schemas.microsoft.com/office/drawing/2014/main" id="{ABE295EF-0027-45BA-A00C-2426BF6A2707}"/>
            </a:ext>
          </a:extLst>
        </xdr:cNvPr>
        <xdr:cNvSpPr>
          <a:spLocks noChangeArrowheads="1"/>
        </xdr:cNvSpPr>
      </xdr:nvSpPr>
      <xdr:spPr bwMode="auto">
        <a:xfrm>
          <a:off x="6780213" y="5126037"/>
          <a:ext cx="2166937" cy="319088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Second line of defence</a:t>
          </a:r>
        </a:p>
      </xdr:txBody>
    </xdr:sp>
    <xdr:clientData/>
  </xdr:twoCellAnchor>
  <xdr:twoCellAnchor>
    <xdr:from>
      <xdr:col>5</xdr:col>
      <xdr:colOff>122238</xdr:colOff>
      <xdr:row>26</xdr:row>
      <xdr:rowOff>176212</xdr:rowOff>
    </xdr:from>
    <xdr:to>
      <xdr:col>5</xdr:col>
      <xdr:colOff>122238</xdr:colOff>
      <xdr:row>27</xdr:row>
      <xdr:rowOff>119062</xdr:rowOff>
    </xdr:to>
    <xdr:cxnSp macro="">
      <xdr:nvCxnSpPr>
        <xdr:cNvPr id="64" name="_s2132">
          <a:extLst>
            <a:ext uri="{FF2B5EF4-FFF2-40B4-BE49-F238E27FC236}">
              <a16:creationId xmlns:a16="http://schemas.microsoft.com/office/drawing/2014/main" id="{340DDF3E-DE89-411F-9FBE-FED7BEBAF7DE}"/>
            </a:ext>
          </a:extLst>
        </xdr:cNvPr>
        <xdr:cNvCxnSpPr>
          <a:cxnSpLocks noChangeShapeType="1"/>
        </xdr:cNvCxnSpPr>
      </xdr:nvCxnSpPr>
      <xdr:spPr bwMode="auto">
        <a:xfrm flipV="1">
          <a:off x="7866063" y="5967412"/>
          <a:ext cx="0" cy="133350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145257</xdr:colOff>
      <xdr:row>28</xdr:row>
      <xdr:rowOff>169862</xdr:rowOff>
    </xdr:from>
    <xdr:to>
      <xdr:col>5</xdr:col>
      <xdr:colOff>145257</xdr:colOff>
      <xdr:row>29</xdr:row>
      <xdr:rowOff>117475</xdr:rowOff>
    </xdr:to>
    <xdr:cxnSp macro="">
      <xdr:nvCxnSpPr>
        <xdr:cNvPr id="65" name="_s2132">
          <a:extLst>
            <a:ext uri="{FF2B5EF4-FFF2-40B4-BE49-F238E27FC236}">
              <a16:creationId xmlns:a16="http://schemas.microsoft.com/office/drawing/2014/main" id="{8DD86800-991B-47A3-8652-0040F99CC7E1}"/>
            </a:ext>
          </a:extLst>
        </xdr:cNvPr>
        <xdr:cNvCxnSpPr>
          <a:cxnSpLocks noChangeShapeType="1"/>
          <a:stCxn id="60" idx="2"/>
          <a:endCxn id="61" idx="0"/>
        </xdr:cNvCxnSpPr>
      </xdr:nvCxnSpPr>
      <xdr:spPr bwMode="auto">
        <a:xfrm>
          <a:off x="7889082" y="6342062"/>
          <a:ext cx="0" cy="138113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1874838</xdr:colOff>
      <xdr:row>30</xdr:row>
      <xdr:rowOff>149225</xdr:rowOff>
    </xdr:from>
    <xdr:to>
      <xdr:col>2</xdr:col>
      <xdr:colOff>2060575</xdr:colOff>
      <xdr:row>30</xdr:row>
      <xdr:rowOff>163512</xdr:rowOff>
    </xdr:to>
    <xdr:cxnSp macro="">
      <xdr:nvCxnSpPr>
        <xdr:cNvPr id="66" name="Přímá spojovací čára 175">
          <a:extLst>
            <a:ext uri="{FF2B5EF4-FFF2-40B4-BE49-F238E27FC236}">
              <a16:creationId xmlns:a16="http://schemas.microsoft.com/office/drawing/2014/main" id="{5E9289F2-51C3-4454-A800-2B63A3B96EE2}"/>
            </a:ext>
          </a:extLst>
        </xdr:cNvPr>
        <xdr:cNvCxnSpPr>
          <a:cxnSpLocks noChangeShapeType="1"/>
          <a:endCxn id="58" idx="1"/>
        </xdr:cNvCxnSpPr>
      </xdr:nvCxnSpPr>
      <xdr:spPr bwMode="auto">
        <a:xfrm flipV="1">
          <a:off x="4084638" y="6702425"/>
          <a:ext cx="185737" cy="142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312738</xdr:colOff>
      <xdr:row>27</xdr:row>
      <xdr:rowOff>161925</xdr:rowOff>
    </xdr:from>
    <xdr:to>
      <xdr:col>12</xdr:col>
      <xdr:colOff>508000</xdr:colOff>
      <xdr:row>30</xdr:row>
      <xdr:rowOff>138112</xdr:rowOff>
    </xdr:to>
    <xdr:sp macro="" textlink="">
      <xdr:nvSpPr>
        <xdr:cNvPr id="67" name="Zaoblený obdélník 28">
          <a:extLst>
            <a:ext uri="{FF2B5EF4-FFF2-40B4-BE49-F238E27FC236}">
              <a16:creationId xmlns:a16="http://schemas.microsoft.com/office/drawing/2014/main" id="{21E7F40A-4957-4D98-A0EF-D92FC8CBE920}"/>
            </a:ext>
          </a:extLst>
        </xdr:cNvPr>
        <xdr:cNvSpPr>
          <a:spLocks noChangeArrowheads="1"/>
        </xdr:cNvSpPr>
      </xdr:nvSpPr>
      <xdr:spPr bwMode="auto">
        <a:xfrm>
          <a:off x="9885363" y="6143625"/>
          <a:ext cx="2633662" cy="5476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Outsourcing a skupinová spolupráce </a:t>
          </a:r>
        </a:p>
      </xdr:txBody>
    </xdr:sp>
    <xdr:clientData/>
  </xdr:twoCellAnchor>
  <xdr:twoCellAnchor>
    <xdr:from>
      <xdr:col>8</xdr:col>
      <xdr:colOff>280988</xdr:colOff>
      <xdr:row>25</xdr:row>
      <xdr:rowOff>136525</xdr:rowOff>
    </xdr:from>
    <xdr:to>
      <xdr:col>12</xdr:col>
      <xdr:colOff>9525</xdr:colOff>
      <xdr:row>27</xdr:row>
      <xdr:rowOff>74612</xdr:rowOff>
    </xdr:to>
    <xdr:sp macro="" textlink="">
      <xdr:nvSpPr>
        <xdr:cNvPr id="68" name="Zaoblený obdélník 28">
          <a:extLst>
            <a:ext uri="{FF2B5EF4-FFF2-40B4-BE49-F238E27FC236}">
              <a16:creationId xmlns:a16="http://schemas.microsoft.com/office/drawing/2014/main" id="{2B8AE57B-C0CA-479F-B31E-CD5F9165A6E7}"/>
            </a:ext>
          </a:extLst>
        </xdr:cNvPr>
        <xdr:cNvSpPr>
          <a:spLocks noChangeArrowheads="1"/>
        </xdr:cNvSpPr>
      </xdr:nvSpPr>
      <xdr:spPr bwMode="auto">
        <a:xfrm>
          <a:off x="9853613" y="5737225"/>
          <a:ext cx="2166937" cy="31908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Úvěry na bydlení</a:t>
          </a:r>
        </a:p>
      </xdr:txBody>
    </xdr:sp>
    <xdr:clientData/>
  </xdr:twoCellAnchor>
  <xdr:twoCellAnchor>
    <xdr:from>
      <xdr:col>10</xdr:col>
      <xdr:colOff>95250</xdr:colOff>
      <xdr:row>22</xdr:row>
      <xdr:rowOff>6350</xdr:rowOff>
    </xdr:from>
    <xdr:to>
      <xdr:col>10</xdr:col>
      <xdr:colOff>96838</xdr:colOff>
      <xdr:row>23</xdr:row>
      <xdr:rowOff>34925</xdr:rowOff>
    </xdr:to>
    <xdr:cxnSp macro="">
      <xdr:nvCxnSpPr>
        <xdr:cNvPr id="69" name="_s2132">
          <a:extLst>
            <a:ext uri="{FF2B5EF4-FFF2-40B4-BE49-F238E27FC236}">
              <a16:creationId xmlns:a16="http://schemas.microsoft.com/office/drawing/2014/main" id="{F52D8D68-2993-4D14-86FB-4CAF57BC51DA}"/>
            </a:ext>
          </a:extLst>
        </xdr:cNvPr>
        <xdr:cNvCxnSpPr>
          <a:cxnSpLocks noChangeShapeType="1"/>
        </xdr:cNvCxnSpPr>
      </xdr:nvCxnSpPr>
      <xdr:spPr bwMode="auto">
        <a:xfrm>
          <a:off x="10887075" y="5035550"/>
          <a:ext cx="1588" cy="219075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290513</xdr:colOff>
      <xdr:row>23</xdr:row>
      <xdr:rowOff>42862</xdr:rowOff>
    </xdr:from>
    <xdr:to>
      <xdr:col>12</xdr:col>
      <xdr:colOff>9525</xdr:colOff>
      <xdr:row>24</xdr:row>
      <xdr:rowOff>168275</xdr:rowOff>
    </xdr:to>
    <xdr:sp macro="" textlink="">
      <xdr:nvSpPr>
        <xdr:cNvPr id="70" name="_s2217">
          <a:extLst>
            <a:ext uri="{FF2B5EF4-FFF2-40B4-BE49-F238E27FC236}">
              <a16:creationId xmlns:a16="http://schemas.microsoft.com/office/drawing/2014/main" id="{D576FEC3-B624-46CF-9634-48FE2D4E2242}"/>
            </a:ext>
          </a:extLst>
        </xdr:cNvPr>
        <xdr:cNvSpPr>
          <a:spLocks noChangeArrowheads="1"/>
        </xdr:cNvSpPr>
      </xdr:nvSpPr>
      <xdr:spPr bwMode="auto">
        <a:xfrm>
          <a:off x="9863138" y="5262562"/>
          <a:ext cx="2157412" cy="31591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Vývoj produktu </a:t>
          </a:r>
        </a:p>
      </xdr:txBody>
    </xdr:sp>
    <xdr:clientData/>
  </xdr:twoCellAnchor>
  <xdr:twoCellAnchor>
    <xdr:from>
      <xdr:col>10</xdr:col>
      <xdr:colOff>145257</xdr:colOff>
      <xdr:row>24</xdr:row>
      <xdr:rowOff>168275</xdr:rowOff>
    </xdr:from>
    <xdr:to>
      <xdr:col>10</xdr:col>
      <xdr:colOff>150019</xdr:colOff>
      <xdr:row>25</xdr:row>
      <xdr:rowOff>136525</xdr:rowOff>
    </xdr:to>
    <xdr:cxnSp macro="">
      <xdr:nvCxnSpPr>
        <xdr:cNvPr id="71" name="_s2132">
          <a:extLst>
            <a:ext uri="{FF2B5EF4-FFF2-40B4-BE49-F238E27FC236}">
              <a16:creationId xmlns:a16="http://schemas.microsoft.com/office/drawing/2014/main" id="{2AE8A52B-59C1-4EC3-BCEE-D81D6369E22D}"/>
            </a:ext>
          </a:extLst>
        </xdr:cNvPr>
        <xdr:cNvCxnSpPr>
          <a:cxnSpLocks noChangeShapeType="1"/>
          <a:stCxn id="70" idx="2"/>
          <a:endCxn id="68" idx="0"/>
        </xdr:cNvCxnSpPr>
      </xdr:nvCxnSpPr>
      <xdr:spPr bwMode="auto">
        <a:xfrm flipH="1">
          <a:off x="10937082" y="5578475"/>
          <a:ext cx="4762" cy="158750"/>
        </a:xfrm>
        <a:prstGeom prst="straightConnector1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188913</xdr:colOff>
      <xdr:row>22</xdr:row>
      <xdr:rowOff>34925</xdr:rowOff>
    </xdr:from>
    <xdr:to>
      <xdr:col>8</xdr:col>
      <xdr:colOff>207963</xdr:colOff>
      <xdr:row>29</xdr:row>
      <xdr:rowOff>53975</xdr:rowOff>
    </xdr:to>
    <xdr:cxnSp macro="">
      <xdr:nvCxnSpPr>
        <xdr:cNvPr id="72" name="Přímá spojnice 71">
          <a:extLst>
            <a:ext uri="{FF2B5EF4-FFF2-40B4-BE49-F238E27FC236}">
              <a16:creationId xmlns:a16="http://schemas.microsoft.com/office/drawing/2014/main" id="{CAA26F08-8E2C-4F80-B8B1-4F7F5E0A8548}"/>
            </a:ext>
          </a:extLst>
        </xdr:cNvPr>
        <xdr:cNvCxnSpPr>
          <a:cxnSpLocks noChangeShapeType="1"/>
        </xdr:cNvCxnSpPr>
      </xdr:nvCxnSpPr>
      <xdr:spPr bwMode="auto">
        <a:xfrm>
          <a:off x="9761538" y="5064125"/>
          <a:ext cx="19050" cy="135255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207963</xdr:colOff>
      <xdr:row>29</xdr:row>
      <xdr:rowOff>53975</xdr:rowOff>
    </xdr:from>
    <xdr:to>
      <xdr:col>8</xdr:col>
      <xdr:colOff>312738</xdr:colOff>
      <xdr:row>29</xdr:row>
      <xdr:rowOff>54769</xdr:rowOff>
    </xdr:to>
    <xdr:cxnSp macro="">
      <xdr:nvCxnSpPr>
        <xdr:cNvPr id="73" name="Přímá spojnice 72">
          <a:extLst>
            <a:ext uri="{FF2B5EF4-FFF2-40B4-BE49-F238E27FC236}">
              <a16:creationId xmlns:a16="http://schemas.microsoft.com/office/drawing/2014/main" id="{09470D91-91F4-4C33-81FA-9EB20DFAE10F}"/>
            </a:ext>
          </a:extLst>
        </xdr:cNvPr>
        <xdr:cNvCxnSpPr>
          <a:cxnSpLocks noChangeShapeType="1"/>
          <a:stCxn id="67" idx="1"/>
        </xdr:cNvCxnSpPr>
      </xdr:nvCxnSpPr>
      <xdr:spPr bwMode="auto">
        <a:xfrm flipH="1" flipV="1">
          <a:off x="9780588" y="6416675"/>
          <a:ext cx="104775" cy="794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A41A33BF-828F-4CE1-9554-8344C3D4EB21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F2ACF62D-046F-4145-82C5-4BBC848DA63F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B97A5B17-E081-4B45-A679-B301B4467DB7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D3B1869E-8E8A-4B6E-9164-B528177DDC88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EAFC777F-D467-440F-A1A5-D6FC93569AA6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4A8D995D-2D1B-4231-B8B9-77E487DE6DD4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0967695C-FE4E-4043-8B6D-4967765FAD0F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750EE2F8-A741-478D-8AA0-A4CA9A83E6DB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C9F7EB2B-27C2-498F-95FB-C6C620F7E6C3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625AE306-E383-4DE7-A9BB-8B53E77C8CBD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5E784433-6182-4259-BB9F-A8D1FC961E96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2258424A-4996-45F0-A22F-A3C55470B41C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2D83C0DF-3F26-42B9-A144-79BEFE9E0CA9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2FD4F76C-4371-4158-9915-3765B209DEE0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0B5C64C2-F166-4E8C-9036-406228FF2098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AA738222-6254-4753-AF24-2DCC32F34AE2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ACCDEBFA-8EDE-4FC8-B402-015B87495156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DDB14D3B-97E4-47EE-81A6-EAF825C0B244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6B1359B0-38DC-42A6-8F13-9D4EF37832D7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7EE23FCC-439C-4185-BAF5-BA818EF56B34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78DDD3A5-565A-4615-85F8-020E82D4C2CD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E01EA3FA-1267-4CE7-A3B4-4A08F6594617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2309608E-5271-4263-AB3C-5DFA14DAE9B9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64C11CCC-3DCB-48E6-8256-D069B41B11F4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D472FD58-41FB-4437-B20E-4B7D44B9CE22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9B971C21-760D-4663-B43B-15AF888E3FD5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ED5ECAD7-F3F7-421A-9F92-5EA4A1C45302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9" name="Přímá spojnice 29">
          <a:extLst>
            <a:ext uri="{FF2B5EF4-FFF2-40B4-BE49-F238E27FC236}">
              <a16:creationId xmlns:a16="http://schemas.microsoft.com/office/drawing/2014/main" id="{37B1A924-DB03-4AC2-8E91-9C01C5207F74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0" name="Přímá spojnice 30">
          <a:extLst>
            <a:ext uri="{FF2B5EF4-FFF2-40B4-BE49-F238E27FC236}">
              <a16:creationId xmlns:a16="http://schemas.microsoft.com/office/drawing/2014/main" id="{5851A42E-AAA6-4E7D-B5D2-F62CA4F5F8F3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1" name="Přímá spojnice se šipkou 31">
          <a:extLst>
            <a:ext uri="{FF2B5EF4-FFF2-40B4-BE49-F238E27FC236}">
              <a16:creationId xmlns:a16="http://schemas.microsoft.com/office/drawing/2014/main" id="{DBDD3A81-2F42-403A-91F4-0A8889AE0C68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2" name="Přímá spojnice se šipkou 32">
          <a:extLst>
            <a:ext uri="{FF2B5EF4-FFF2-40B4-BE49-F238E27FC236}">
              <a16:creationId xmlns:a16="http://schemas.microsoft.com/office/drawing/2014/main" id="{BCFED920-3C75-43CC-AF7F-E9AF1AF1E1A3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3" name="Line 4">
          <a:extLst>
            <a:ext uri="{FF2B5EF4-FFF2-40B4-BE49-F238E27FC236}">
              <a16:creationId xmlns:a16="http://schemas.microsoft.com/office/drawing/2014/main" id="{3A6E31AB-9D60-4975-8E36-C82937065666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D7CD8E13-3AD3-43F8-BC5C-A4981836D391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5" name="Line 237">
          <a:extLst>
            <a:ext uri="{FF2B5EF4-FFF2-40B4-BE49-F238E27FC236}">
              <a16:creationId xmlns:a16="http://schemas.microsoft.com/office/drawing/2014/main" id="{8CD71B93-BE3B-4177-8075-132BE2C56BF1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6" name="Line 237">
          <a:extLst>
            <a:ext uri="{FF2B5EF4-FFF2-40B4-BE49-F238E27FC236}">
              <a16:creationId xmlns:a16="http://schemas.microsoft.com/office/drawing/2014/main" id="{6CA28B92-6AED-4B06-98EB-0C64EE15B47A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7" name="Line 4">
          <a:extLst>
            <a:ext uri="{FF2B5EF4-FFF2-40B4-BE49-F238E27FC236}">
              <a16:creationId xmlns:a16="http://schemas.microsoft.com/office/drawing/2014/main" id="{456E0D99-9D6B-495B-B89B-F8FF119636FC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38" name="Přímá spojnice 41">
          <a:extLst>
            <a:ext uri="{FF2B5EF4-FFF2-40B4-BE49-F238E27FC236}">
              <a16:creationId xmlns:a16="http://schemas.microsoft.com/office/drawing/2014/main" id="{710DFB4D-9420-4E5D-8EB1-AEF72024898F}"/>
            </a:ext>
          </a:extLst>
        </xdr:cNvPr>
        <xdr:cNvCxnSpPr/>
      </xdr:nvCxnSpPr>
      <xdr:spPr>
        <a:xfrm>
          <a:off x="16257271" y="19294478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id="{8B377A45-DD56-4F01-A7C8-3C601ADE5B40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0" name="Line 9">
          <a:extLst>
            <a:ext uri="{FF2B5EF4-FFF2-40B4-BE49-F238E27FC236}">
              <a16:creationId xmlns:a16="http://schemas.microsoft.com/office/drawing/2014/main" id="{05AFBDA4-5D1B-4ED2-B330-047E025232C0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1" name="Line 10">
          <a:extLst>
            <a:ext uri="{FF2B5EF4-FFF2-40B4-BE49-F238E27FC236}">
              <a16:creationId xmlns:a16="http://schemas.microsoft.com/office/drawing/2014/main" id="{FF452A3A-0BB5-4C5B-98BB-5A2E46A4160C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2" name="Line 15">
          <a:extLst>
            <a:ext uri="{FF2B5EF4-FFF2-40B4-BE49-F238E27FC236}">
              <a16:creationId xmlns:a16="http://schemas.microsoft.com/office/drawing/2014/main" id="{0BD15B49-1A4D-4F3D-92A2-F1A4D2666161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3" name="Line 23">
          <a:extLst>
            <a:ext uri="{FF2B5EF4-FFF2-40B4-BE49-F238E27FC236}">
              <a16:creationId xmlns:a16="http://schemas.microsoft.com/office/drawing/2014/main" id="{42C585EF-0D5A-4F89-A63E-25EF74AFF128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4" name="Line 31">
          <a:extLst>
            <a:ext uri="{FF2B5EF4-FFF2-40B4-BE49-F238E27FC236}">
              <a16:creationId xmlns:a16="http://schemas.microsoft.com/office/drawing/2014/main" id="{12DD86FF-4C11-473E-BE4B-C96441F0FBB5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5" name="Line 36">
          <a:extLst>
            <a:ext uri="{FF2B5EF4-FFF2-40B4-BE49-F238E27FC236}">
              <a16:creationId xmlns:a16="http://schemas.microsoft.com/office/drawing/2014/main" id="{37254E54-09E1-40F5-BC21-ED757F8F700B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6" name="Line 69">
          <a:extLst>
            <a:ext uri="{FF2B5EF4-FFF2-40B4-BE49-F238E27FC236}">
              <a16:creationId xmlns:a16="http://schemas.microsoft.com/office/drawing/2014/main" id="{33F10936-FDCF-4320-A523-386583EAFAF3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7" name="Line 99">
          <a:extLst>
            <a:ext uri="{FF2B5EF4-FFF2-40B4-BE49-F238E27FC236}">
              <a16:creationId xmlns:a16="http://schemas.microsoft.com/office/drawing/2014/main" id="{2D640671-8364-441F-B975-45C380C092B2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788EE462-A112-449D-A4B1-9B7E89C955A3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9" name="Line 118">
          <a:extLst>
            <a:ext uri="{FF2B5EF4-FFF2-40B4-BE49-F238E27FC236}">
              <a16:creationId xmlns:a16="http://schemas.microsoft.com/office/drawing/2014/main" id="{B3E88EA7-379E-4933-B613-74570FEBE4A2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0" name="Line 121">
          <a:extLst>
            <a:ext uri="{FF2B5EF4-FFF2-40B4-BE49-F238E27FC236}">
              <a16:creationId xmlns:a16="http://schemas.microsoft.com/office/drawing/2014/main" id="{3FBD8CF6-D4AE-4D95-9B44-B57D896DD212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1" name="Line 127">
          <a:extLst>
            <a:ext uri="{FF2B5EF4-FFF2-40B4-BE49-F238E27FC236}">
              <a16:creationId xmlns:a16="http://schemas.microsoft.com/office/drawing/2014/main" id="{EDC89BB4-B2BB-4D92-B8F6-D68D683C45B5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2" name="Line 177">
          <a:extLst>
            <a:ext uri="{FF2B5EF4-FFF2-40B4-BE49-F238E27FC236}">
              <a16:creationId xmlns:a16="http://schemas.microsoft.com/office/drawing/2014/main" id="{F5D4AF6C-D886-4061-9C3B-597E20C10B85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3" name="Line 194">
          <a:extLst>
            <a:ext uri="{FF2B5EF4-FFF2-40B4-BE49-F238E27FC236}">
              <a16:creationId xmlns:a16="http://schemas.microsoft.com/office/drawing/2014/main" id="{090ECBEF-875B-4EB3-87D4-4ECA16F77D4D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4" name="Line 198">
          <a:extLst>
            <a:ext uri="{FF2B5EF4-FFF2-40B4-BE49-F238E27FC236}">
              <a16:creationId xmlns:a16="http://schemas.microsoft.com/office/drawing/2014/main" id="{2DE23C67-2102-4200-83E5-32B1CE296B51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5" name="Line 204">
          <a:extLst>
            <a:ext uri="{FF2B5EF4-FFF2-40B4-BE49-F238E27FC236}">
              <a16:creationId xmlns:a16="http://schemas.microsoft.com/office/drawing/2014/main" id="{0E17EA28-F1D8-40CA-BCBA-678F10512B90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6" name="Line 237">
          <a:extLst>
            <a:ext uri="{FF2B5EF4-FFF2-40B4-BE49-F238E27FC236}">
              <a16:creationId xmlns:a16="http://schemas.microsoft.com/office/drawing/2014/main" id="{53D19984-035F-4604-8671-16A4D1A322DE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57" name="Line 239">
          <a:extLst>
            <a:ext uri="{FF2B5EF4-FFF2-40B4-BE49-F238E27FC236}">
              <a16:creationId xmlns:a16="http://schemas.microsoft.com/office/drawing/2014/main" id="{2E38147D-01B6-44E2-909F-1902DA5F1CA4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8" name="Line 241">
          <a:extLst>
            <a:ext uri="{FF2B5EF4-FFF2-40B4-BE49-F238E27FC236}">
              <a16:creationId xmlns:a16="http://schemas.microsoft.com/office/drawing/2014/main" id="{C9A6FBA4-59F8-492C-9293-C8BE084BF997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59" name="Line 257">
          <a:extLst>
            <a:ext uri="{FF2B5EF4-FFF2-40B4-BE49-F238E27FC236}">
              <a16:creationId xmlns:a16="http://schemas.microsoft.com/office/drawing/2014/main" id="{B5D618F8-446B-4FDC-9B7F-CAA8FEB11BC3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0" name="Line 262">
          <a:extLst>
            <a:ext uri="{FF2B5EF4-FFF2-40B4-BE49-F238E27FC236}">
              <a16:creationId xmlns:a16="http://schemas.microsoft.com/office/drawing/2014/main" id="{079B1DD2-2B8F-4F64-97DF-183F4C660A9F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1" name="Line 4">
          <a:extLst>
            <a:ext uri="{FF2B5EF4-FFF2-40B4-BE49-F238E27FC236}">
              <a16:creationId xmlns:a16="http://schemas.microsoft.com/office/drawing/2014/main" id="{538ABB0A-4B9B-4E93-A979-981D8E301535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2" name="Line 237">
          <a:extLst>
            <a:ext uri="{FF2B5EF4-FFF2-40B4-BE49-F238E27FC236}">
              <a16:creationId xmlns:a16="http://schemas.microsoft.com/office/drawing/2014/main" id="{8F8DF282-7FB3-4E7E-AA4A-2911B70E34DD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3" name="Line 7">
          <a:extLst>
            <a:ext uri="{FF2B5EF4-FFF2-40B4-BE49-F238E27FC236}">
              <a16:creationId xmlns:a16="http://schemas.microsoft.com/office/drawing/2014/main" id="{9B8B6622-1B0F-40BD-A8BF-BB5C5F8D963A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4" name="Line 7">
          <a:extLst>
            <a:ext uri="{FF2B5EF4-FFF2-40B4-BE49-F238E27FC236}">
              <a16:creationId xmlns:a16="http://schemas.microsoft.com/office/drawing/2014/main" id="{316A9A7A-5F74-47F1-B3CB-F513A36269FD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65" name="Line 237">
          <a:extLst>
            <a:ext uri="{FF2B5EF4-FFF2-40B4-BE49-F238E27FC236}">
              <a16:creationId xmlns:a16="http://schemas.microsoft.com/office/drawing/2014/main" id="{4B099F89-172A-4D2F-8601-AA297719C3C5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66" name="Přímá spojnice 29">
          <a:extLst>
            <a:ext uri="{FF2B5EF4-FFF2-40B4-BE49-F238E27FC236}">
              <a16:creationId xmlns:a16="http://schemas.microsoft.com/office/drawing/2014/main" id="{0CA6A75B-6FB6-4060-8FE6-2FE5D85F447D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67" name="Přímá spojnice 30">
          <a:extLst>
            <a:ext uri="{FF2B5EF4-FFF2-40B4-BE49-F238E27FC236}">
              <a16:creationId xmlns:a16="http://schemas.microsoft.com/office/drawing/2014/main" id="{7158E52C-1A35-40CA-A87D-7693ACC0F738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68" name="Přímá spojnice se šipkou 31">
          <a:extLst>
            <a:ext uri="{FF2B5EF4-FFF2-40B4-BE49-F238E27FC236}">
              <a16:creationId xmlns:a16="http://schemas.microsoft.com/office/drawing/2014/main" id="{CA9BF68E-7868-4715-B2A6-407F7ABF7DCC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69" name="Přímá spojnice se šipkou 32">
          <a:extLst>
            <a:ext uri="{FF2B5EF4-FFF2-40B4-BE49-F238E27FC236}">
              <a16:creationId xmlns:a16="http://schemas.microsoft.com/office/drawing/2014/main" id="{D78B8DF7-9A94-4523-B522-125CA999D04D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0" name="Line 4">
          <a:extLst>
            <a:ext uri="{FF2B5EF4-FFF2-40B4-BE49-F238E27FC236}">
              <a16:creationId xmlns:a16="http://schemas.microsoft.com/office/drawing/2014/main" id="{42F3D168-8806-4F9E-AD8C-FB2F29DBD2C3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1" name="Line 4">
          <a:extLst>
            <a:ext uri="{FF2B5EF4-FFF2-40B4-BE49-F238E27FC236}">
              <a16:creationId xmlns:a16="http://schemas.microsoft.com/office/drawing/2014/main" id="{06747AC7-E917-4175-88C4-C39C68CB86E7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2" name="Line 237">
          <a:extLst>
            <a:ext uri="{FF2B5EF4-FFF2-40B4-BE49-F238E27FC236}">
              <a16:creationId xmlns:a16="http://schemas.microsoft.com/office/drawing/2014/main" id="{5318B3FA-B242-407E-A5D5-99A0BD456422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3" name="Line 237">
          <a:extLst>
            <a:ext uri="{FF2B5EF4-FFF2-40B4-BE49-F238E27FC236}">
              <a16:creationId xmlns:a16="http://schemas.microsoft.com/office/drawing/2014/main" id="{7E5D2925-6D04-4241-9C0B-56B80A12E126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74" name="Line 4">
          <a:extLst>
            <a:ext uri="{FF2B5EF4-FFF2-40B4-BE49-F238E27FC236}">
              <a16:creationId xmlns:a16="http://schemas.microsoft.com/office/drawing/2014/main" id="{2876946C-DBE0-4B31-B42F-AA8DA403104B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19051</xdr:colOff>
      <xdr:row>90</xdr:row>
      <xdr:rowOff>168278</xdr:rowOff>
    </xdr:from>
    <xdr:to>
      <xdr:col>13</xdr:col>
      <xdr:colOff>844550</xdr:colOff>
      <xdr:row>90</xdr:row>
      <xdr:rowOff>171450</xdr:rowOff>
    </xdr:to>
    <xdr:cxnSp macro="">
      <xdr:nvCxnSpPr>
        <xdr:cNvPr id="75" name="Přímá spojnice 41">
          <a:extLst>
            <a:ext uri="{FF2B5EF4-FFF2-40B4-BE49-F238E27FC236}">
              <a16:creationId xmlns:a16="http://schemas.microsoft.com/office/drawing/2014/main" id="{471490E4-C148-486A-8487-52FEF6CDD272}"/>
            </a:ext>
          </a:extLst>
        </xdr:cNvPr>
        <xdr:cNvCxnSpPr/>
      </xdr:nvCxnSpPr>
      <xdr:spPr>
        <a:xfrm>
          <a:off x="16257271" y="19294478"/>
          <a:ext cx="825499" cy="317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059DF3C8-A90C-4C10-9263-B9955D1F8862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77" name="Line 9">
          <a:extLst>
            <a:ext uri="{FF2B5EF4-FFF2-40B4-BE49-F238E27FC236}">
              <a16:creationId xmlns:a16="http://schemas.microsoft.com/office/drawing/2014/main" id="{C8D5A315-6465-48D4-8575-400E29A7C19B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78" name="Line 10">
          <a:extLst>
            <a:ext uri="{FF2B5EF4-FFF2-40B4-BE49-F238E27FC236}">
              <a16:creationId xmlns:a16="http://schemas.microsoft.com/office/drawing/2014/main" id="{1BCA4B2F-68A2-47F6-9443-27E063B8B5E6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79" name="Line 15">
          <a:extLst>
            <a:ext uri="{FF2B5EF4-FFF2-40B4-BE49-F238E27FC236}">
              <a16:creationId xmlns:a16="http://schemas.microsoft.com/office/drawing/2014/main" id="{A28859A0-D921-492D-9569-7588AE5D27A9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80" name="Line 23">
          <a:extLst>
            <a:ext uri="{FF2B5EF4-FFF2-40B4-BE49-F238E27FC236}">
              <a16:creationId xmlns:a16="http://schemas.microsoft.com/office/drawing/2014/main" id="{5CB97543-90B0-432B-80AA-C2E9ECC5F0E5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81" name="Line 31">
          <a:extLst>
            <a:ext uri="{FF2B5EF4-FFF2-40B4-BE49-F238E27FC236}">
              <a16:creationId xmlns:a16="http://schemas.microsoft.com/office/drawing/2014/main" id="{783BEAA3-58D1-46C0-8F2F-94E9F4734CA5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2" name="Line 36">
          <a:extLst>
            <a:ext uri="{FF2B5EF4-FFF2-40B4-BE49-F238E27FC236}">
              <a16:creationId xmlns:a16="http://schemas.microsoft.com/office/drawing/2014/main" id="{7361A958-61A6-4138-94C0-72A2259BA7CC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83" name="Line 69">
          <a:extLst>
            <a:ext uri="{FF2B5EF4-FFF2-40B4-BE49-F238E27FC236}">
              <a16:creationId xmlns:a16="http://schemas.microsoft.com/office/drawing/2014/main" id="{64E7D93E-AAE2-4707-9F18-D1C90ACFAF9A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84" name="Line 99">
          <a:extLst>
            <a:ext uri="{FF2B5EF4-FFF2-40B4-BE49-F238E27FC236}">
              <a16:creationId xmlns:a16="http://schemas.microsoft.com/office/drawing/2014/main" id="{D33B4E0B-E04E-485F-B4C3-6C03CDCE509E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85" name="Line 100">
          <a:extLst>
            <a:ext uri="{FF2B5EF4-FFF2-40B4-BE49-F238E27FC236}">
              <a16:creationId xmlns:a16="http://schemas.microsoft.com/office/drawing/2014/main" id="{72D9DE85-B2A4-4BA3-8132-588588AB3511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86" name="Line 118">
          <a:extLst>
            <a:ext uri="{FF2B5EF4-FFF2-40B4-BE49-F238E27FC236}">
              <a16:creationId xmlns:a16="http://schemas.microsoft.com/office/drawing/2014/main" id="{2CC220DE-A976-419D-8E56-1A0B22453CA1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87" name="Line 121">
          <a:extLst>
            <a:ext uri="{FF2B5EF4-FFF2-40B4-BE49-F238E27FC236}">
              <a16:creationId xmlns:a16="http://schemas.microsoft.com/office/drawing/2014/main" id="{566083DE-7446-4F7A-8564-CF835F16D5EB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88" name="Line 127">
          <a:extLst>
            <a:ext uri="{FF2B5EF4-FFF2-40B4-BE49-F238E27FC236}">
              <a16:creationId xmlns:a16="http://schemas.microsoft.com/office/drawing/2014/main" id="{9192D528-1F6D-46BF-A9D6-F268C56BA8E6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89" name="Line 177">
          <a:extLst>
            <a:ext uri="{FF2B5EF4-FFF2-40B4-BE49-F238E27FC236}">
              <a16:creationId xmlns:a16="http://schemas.microsoft.com/office/drawing/2014/main" id="{A83ABD29-01C2-498F-895E-F87D9E77DE00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90" name="Line 194">
          <a:extLst>
            <a:ext uri="{FF2B5EF4-FFF2-40B4-BE49-F238E27FC236}">
              <a16:creationId xmlns:a16="http://schemas.microsoft.com/office/drawing/2014/main" id="{C72E3662-4B0A-4368-85C7-525D275CA586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91" name="Line 198">
          <a:extLst>
            <a:ext uri="{FF2B5EF4-FFF2-40B4-BE49-F238E27FC236}">
              <a16:creationId xmlns:a16="http://schemas.microsoft.com/office/drawing/2014/main" id="{4C1603E1-DCB8-4C6D-B19F-3AF3816AB47C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92" name="Line 204">
          <a:extLst>
            <a:ext uri="{FF2B5EF4-FFF2-40B4-BE49-F238E27FC236}">
              <a16:creationId xmlns:a16="http://schemas.microsoft.com/office/drawing/2014/main" id="{7FEF9F6A-A14F-41CC-B869-B2CA31114A8B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93" name="Line 237">
          <a:extLst>
            <a:ext uri="{FF2B5EF4-FFF2-40B4-BE49-F238E27FC236}">
              <a16:creationId xmlns:a16="http://schemas.microsoft.com/office/drawing/2014/main" id="{0BAEB449-E60D-4057-BA24-13851BF3EDF5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94" name="Line 239">
          <a:extLst>
            <a:ext uri="{FF2B5EF4-FFF2-40B4-BE49-F238E27FC236}">
              <a16:creationId xmlns:a16="http://schemas.microsoft.com/office/drawing/2014/main" id="{DB3B96A6-480E-49DB-8867-FBF601B8EC4E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5" name="Line 241">
          <a:extLst>
            <a:ext uri="{FF2B5EF4-FFF2-40B4-BE49-F238E27FC236}">
              <a16:creationId xmlns:a16="http://schemas.microsoft.com/office/drawing/2014/main" id="{A85CB381-9F0A-43E0-81E7-AA09B78A6921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96" name="Line 257">
          <a:extLst>
            <a:ext uri="{FF2B5EF4-FFF2-40B4-BE49-F238E27FC236}">
              <a16:creationId xmlns:a16="http://schemas.microsoft.com/office/drawing/2014/main" id="{134F429D-6BD8-42B4-886C-949D9089685F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97" name="Line 262">
          <a:extLst>
            <a:ext uri="{FF2B5EF4-FFF2-40B4-BE49-F238E27FC236}">
              <a16:creationId xmlns:a16="http://schemas.microsoft.com/office/drawing/2014/main" id="{075493DA-EBB6-4BE7-81E5-98CA06A8D657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98" name="Line 4">
          <a:extLst>
            <a:ext uri="{FF2B5EF4-FFF2-40B4-BE49-F238E27FC236}">
              <a16:creationId xmlns:a16="http://schemas.microsoft.com/office/drawing/2014/main" id="{DE40E271-31BE-401E-8CBA-8A575692C0D7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99" name="Line 237">
          <a:extLst>
            <a:ext uri="{FF2B5EF4-FFF2-40B4-BE49-F238E27FC236}">
              <a16:creationId xmlns:a16="http://schemas.microsoft.com/office/drawing/2014/main" id="{FD931279-C3EA-4197-B304-B9B59A641BFF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00" name="Line 7">
          <a:extLst>
            <a:ext uri="{FF2B5EF4-FFF2-40B4-BE49-F238E27FC236}">
              <a16:creationId xmlns:a16="http://schemas.microsoft.com/office/drawing/2014/main" id="{7ADC9B4E-F747-44BB-83BF-13F6250492A2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01" name="Line 7">
          <a:extLst>
            <a:ext uri="{FF2B5EF4-FFF2-40B4-BE49-F238E27FC236}">
              <a16:creationId xmlns:a16="http://schemas.microsoft.com/office/drawing/2014/main" id="{FEAA32AE-1D83-45E3-AB97-50C6E133DE5F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02" name="Line 237">
          <a:extLst>
            <a:ext uri="{FF2B5EF4-FFF2-40B4-BE49-F238E27FC236}">
              <a16:creationId xmlns:a16="http://schemas.microsoft.com/office/drawing/2014/main" id="{2AA6C7AB-A5C6-4646-AE91-659E7D7B20A0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03" name="Přímá spojnice 102">
          <a:extLst>
            <a:ext uri="{FF2B5EF4-FFF2-40B4-BE49-F238E27FC236}">
              <a16:creationId xmlns:a16="http://schemas.microsoft.com/office/drawing/2014/main" id="{E2930E24-9F27-4507-825C-4A211162C486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04" name="Přímá spojnice 103">
          <a:extLst>
            <a:ext uri="{FF2B5EF4-FFF2-40B4-BE49-F238E27FC236}">
              <a16:creationId xmlns:a16="http://schemas.microsoft.com/office/drawing/2014/main" id="{D0C58E7E-CBC6-4C0D-8886-7FDCA2AD6BFF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05" name="Přímá spojnice se šipkou 104">
          <a:extLst>
            <a:ext uri="{FF2B5EF4-FFF2-40B4-BE49-F238E27FC236}">
              <a16:creationId xmlns:a16="http://schemas.microsoft.com/office/drawing/2014/main" id="{49049537-C20B-4692-A1B1-04DE0AC0857F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06" name="Line 4">
          <a:extLst>
            <a:ext uri="{FF2B5EF4-FFF2-40B4-BE49-F238E27FC236}">
              <a16:creationId xmlns:a16="http://schemas.microsoft.com/office/drawing/2014/main" id="{013CAE7B-B085-4971-9289-740E351D2FC4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07" name="Line 4">
          <a:extLst>
            <a:ext uri="{FF2B5EF4-FFF2-40B4-BE49-F238E27FC236}">
              <a16:creationId xmlns:a16="http://schemas.microsoft.com/office/drawing/2014/main" id="{34F54307-D531-4B57-8C93-66B909208523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08" name="Line 237">
          <a:extLst>
            <a:ext uri="{FF2B5EF4-FFF2-40B4-BE49-F238E27FC236}">
              <a16:creationId xmlns:a16="http://schemas.microsoft.com/office/drawing/2014/main" id="{1A087D57-429E-48A1-BFD7-D3BD7D7ED50F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109" name="Line 208">
          <a:extLst>
            <a:ext uri="{FF2B5EF4-FFF2-40B4-BE49-F238E27FC236}">
              <a16:creationId xmlns:a16="http://schemas.microsoft.com/office/drawing/2014/main" id="{E3BCBF9F-6F72-4C7B-A842-9D6023EC4D75}"/>
            </a:ext>
          </a:extLst>
        </xdr:cNvPr>
        <xdr:cNvSpPr>
          <a:spLocks noChangeShapeType="1"/>
        </xdr:cNvSpPr>
      </xdr:nvSpPr>
      <xdr:spPr bwMode="auto">
        <a:xfrm>
          <a:off x="17051021" y="18942050"/>
          <a:ext cx="68262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10" name="Line 237">
          <a:extLst>
            <a:ext uri="{FF2B5EF4-FFF2-40B4-BE49-F238E27FC236}">
              <a16:creationId xmlns:a16="http://schemas.microsoft.com/office/drawing/2014/main" id="{42FA6AC1-BFF7-46E8-96AC-1151767EA883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11" name="Line 4">
          <a:extLst>
            <a:ext uri="{FF2B5EF4-FFF2-40B4-BE49-F238E27FC236}">
              <a16:creationId xmlns:a16="http://schemas.microsoft.com/office/drawing/2014/main" id="{1969BF69-3BAF-4AE8-A2CD-52891A8560A4}"/>
            </a:ext>
          </a:extLst>
        </xdr:cNvPr>
        <xdr:cNvSpPr>
          <a:spLocks noChangeShapeType="1"/>
        </xdr:cNvSpPr>
      </xdr:nvSpPr>
      <xdr:spPr bwMode="auto">
        <a:xfrm>
          <a:off x="12867640" y="2071878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819152</xdr:colOff>
      <xdr:row>89</xdr:row>
      <xdr:rowOff>6350</xdr:rowOff>
    </xdr:from>
    <xdr:to>
      <xdr:col>13</xdr:col>
      <xdr:colOff>840827</xdr:colOff>
      <xdr:row>91</xdr:row>
      <xdr:rowOff>52552</xdr:rowOff>
    </xdr:to>
    <xdr:cxnSp macro="">
      <xdr:nvCxnSpPr>
        <xdr:cNvPr id="112" name="Přímá spojnice 43">
          <a:extLst>
            <a:ext uri="{FF2B5EF4-FFF2-40B4-BE49-F238E27FC236}">
              <a16:creationId xmlns:a16="http://schemas.microsoft.com/office/drawing/2014/main" id="{8BDBB645-7BF1-4144-BCA4-68052F8CD694}"/>
            </a:ext>
          </a:extLst>
        </xdr:cNvPr>
        <xdr:cNvCxnSpPr/>
      </xdr:nvCxnSpPr>
      <xdr:spPr>
        <a:xfrm>
          <a:off x="17057372" y="18942050"/>
          <a:ext cx="21675" cy="4195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13" name="Line 7">
          <a:extLst>
            <a:ext uri="{FF2B5EF4-FFF2-40B4-BE49-F238E27FC236}">
              <a16:creationId xmlns:a16="http://schemas.microsoft.com/office/drawing/2014/main" id="{CA290E1E-455C-4484-B1D5-D6DF31CD7DEA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14" name="Line 9">
          <a:extLst>
            <a:ext uri="{FF2B5EF4-FFF2-40B4-BE49-F238E27FC236}">
              <a16:creationId xmlns:a16="http://schemas.microsoft.com/office/drawing/2014/main" id="{90E435D8-211C-432F-8EB5-9ACF08241455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15" name="Line 10">
          <a:extLst>
            <a:ext uri="{FF2B5EF4-FFF2-40B4-BE49-F238E27FC236}">
              <a16:creationId xmlns:a16="http://schemas.microsoft.com/office/drawing/2014/main" id="{60279715-6B63-4FC3-9681-84988AF4F26F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16" name="Line 15">
          <a:extLst>
            <a:ext uri="{FF2B5EF4-FFF2-40B4-BE49-F238E27FC236}">
              <a16:creationId xmlns:a16="http://schemas.microsoft.com/office/drawing/2014/main" id="{AEE64859-0737-4E40-BE95-00FB67FAEC2E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17" name="Line 23">
          <a:extLst>
            <a:ext uri="{FF2B5EF4-FFF2-40B4-BE49-F238E27FC236}">
              <a16:creationId xmlns:a16="http://schemas.microsoft.com/office/drawing/2014/main" id="{6093F6CC-D1B3-4CFD-BD04-313560C3D855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18" name="Line 31">
          <a:extLst>
            <a:ext uri="{FF2B5EF4-FFF2-40B4-BE49-F238E27FC236}">
              <a16:creationId xmlns:a16="http://schemas.microsoft.com/office/drawing/2014/main" id="{4E1128C1-5174-46BA-B0EA-CBD1B3C7B24F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19" name="Line 36">
          <a:extLst>
            <a:ext uri="{FF2B5EF4-FFF2-40B4-BE49-F238E27FC236}">
              <a16:creationId xmlns:a16="http://schemas.microsoft.com/office/drawing/2014/main" id="{A3C14828-3AEE-4D8D-B873-19BA99AD96C5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20" name="Line 69">
          <a:extLst>
            <a:ext uri="{FF2B5EF4-FFF2-40B4-BE49-F238E27FC236}">
              <a16:creationId xmlns:a16="http://schemas.microsoft.com/office/drawing/2014/main" id="{71147B9F-3734-4360-ADD0-50A4BA57E382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21" name="Line 99">
          <a:extLst>
            <a:ext uri="{FF2B5EF4-FFF2-40B4-BE49-F238E27FC236}">
              <a16:creationId xmlns:a16="http://schemas.microsoft.com/office/drawing/2014/main" id="{66DD93B6-B2EE-43C5-8A33-F777D2AADA11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22" name="Line 100">
          <a:extLst>
            <a:ext uri="{FF2B5EF4-FFF2-40B4-BE49-F238E27FC236}">
              <a16:creationId xmlns:a16="http://schemas.microsoft.com/office/drawing/2014/main" id="{D9743018-38AA-4156-BEF6-43CA9D134DA3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23" name="Line 118">
          <a:extLst>
            <a:ext uri="{FF2B5EF4-FFF2-40B4-BE49-F238E27FC236}">
              <a16:creationId xmlns:a16="http://schemas.microsoft.com/office/drawing/2014/main" id="{7AA2F1C8-5143-4769-97E7-F891DDB57AB4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24" name="Line 121">
          <a:extLst>
            <a:ext uri="{FF2B5EF4-FFF2-40B4-BE49-F238E27FC236}">
              <a16:creationId xmlns:a16="http://schemas.microsoft.com/office/drawing/2014/main" id="{23F1C303-3A38-4BD2-98C4-6F36B5AF2717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25" name="Line 127">
          <a:extLst>
            <a:ext uri="{FF2B5EF4-FFF2-40B4-BE49-F238E27FC236}">
              <a16:creationId xmlns:a16="http://schemas.microsoft.com/office/drawing/2014/main" id="{D86B7C59-FA65-4741-B919-2DA7A88CA7FE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26" name="Line 177">
          <a:extLst>
            <a:ext uri="{FF2B5EF4-FFF2-40B4-BE49-F238E27FC236}">
              <a16:creationId xmlns:a16="http://schemas.microsoft.com/office/drawing/2014/main" id="{B24ED3C2-12E1-4C89-A7EF-3F9C9591ADB1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27" name="Line 194">
          <a:extLst>
            <a:ext uri="{FF2B5EF4-FFF2-40B4-BE49-F238E27FC236}">
              <a16:creationId xmlns:a16="http://schemas.microsoft.com/office/drawing/2014/main" id="{39818B5D-5706-47B7-90A7-19041338D5BB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28" name="Line 198">
          <a:extLst>
            <a:ext uri="{FF2B5EF4-FFF2-40B4-BE49-F238E27FC236}">
              <a16:creationId xmlns:a16="http://schemas.microsoft.com/office/drawing/2014/main" id="{593FC61B-5A30-459A-AD45-B81BCB5F4F5E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29" name="Line 204">
          <a:extLst>
            <a:ext uri="{FF2B5EF4-FFF2-40B4-BE49-F238E27FC236}">
              <a16:creationId xmlns:a16="http://schemas.microsoft.com/office/drawing/2014/main" id="{31E85616-CABF-4262-B675-109E31C7443F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30" name="Line 237">
          <a:extLst>
            <a:ext uri="{FF2B5EF4-FFF2-40B4-BE49-F238E27FC236}">
              <a16:creationId xmlns:a16="http://schemas.microsoft.com/office/drawing/2014/main" id="{FFF671FC-7E21-4F39-8ABC-3AF38544841F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31" name="Line 239">
          <a:extLst>
            <a:ext uri="{FF2B5EF4-FFF2-40B4-BE49-F238E27FC236}">
              <a16:creationId xmlns:a16="http://schemas.microsoft.com/office/drawing/2014/main" id="{C70234D6-EBB1-4848-A17F-20794BCD3E95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32" name="Line 241">
          <a:extLst>
            <a:ext uri="{FF2B5EF4-FFF2-40B4-BE49-F238E27FC236}">
              <a16:creationId xmlns:a16="http://schemas.microsoft.com/office/drawing/2014/main" id="{A969ADCE-2ECD-4479-BFBD-6C1F15EC0CEB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33" name="Line 257">
          <a:extLst>
            <a:ext uri="{FF2B5EF4-FFF2-40B4-BE49-F238E27FC236}">
              <a16:creationId xmlns:a16="http://schemas.microsoft.com/office/drawing/2014/main" id="{A6A06B11-20F0-4FB2-AC79-866F2D79FEB0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34" name="Line 262">
          <a:extLst>
            <a:ext uri="{FF2B5EF4-FFF2-40B4-BE49-F238E27FC236}">
              <a16:creationId xmlns:a16="http://schemas.microsoft.com/office/drawing/2014/main" id="{44172E40-28B8-4C10-BE99-EDF63C1E3BBC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35" name="Line 4">
          <a:extLst>
            <a:ext uri="{FF2B5EF4-FFF2-40B4-BE49-F238E27FC236}">
              <a16:creationId xmlns:a16="http://schemas.microsoft.com/office/drawing/2014/main" id="{70894959-53BF-4241-8EB3-238900A49147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36" name="Line 237">
          <a:extLst>
            <a:ext uri="{FF2B5EF4-FFF2-40B4-BE49-F238E27FC236}">
              <a16:creationId xmlns:a16="http://schemas.microsoft.com/office/drawing/2014/main" id="{62733B1F-F4E8-4E2D-AC79-DDF5EF18C37A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37" name="Line 7">
          <a:extLst>
            <a:ext uri="{FF2B5EF4-FFF2-40B4-BE49-F238E27FC236}">
              <a16:creationId xmlns:a16="http://schemas.microsoft.com/office/drawing/2014/main" id="{2EC09E8C-4EF4-4495-91EC-B84D18FBAAFE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38" name="Line 7">
          <a:extLst>
            <a:ext uri="{FF2B5EF4-FFF2-40B4-BE49-F238E27FC236}">
              <a16:creationId xmlns:a16="http://schemas.microsoft.com/office/drawing/2014/main" id="{A15BD6F0-A8E9-4BB1-BFAC-28D84A81F2DF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39" name="Line 237">
          <a:extLst>
            <a:ext uri="{FF2B5EF4-FFF2-40B4-BE49-F238E27FC236}">
              <a16:creationId xmlns:a16="http://schemas.microsoft.com/office/drawing/2014/main" id="{9BB1717D-FC8E-4B8C-A848-135B935DDA11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40" name="Přímá spojnice 29">
          <a:extLst>
            <a:ext uri="{FF2B5EF4-FFF2-40B4-BE49-F238E27FC236}">
              <a16:creationId xmlns:a16="http://schemas.microsoft.com/office/drawing/2014/main" id="{275322E2-2EC3-479D-A61B-D299B423F3F2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41" name="Přímá spojnice 30">
          <a:extLst>
            <a:ext uri="{FF2B5EF4-FFF2-40B4-BE49-F238E27FC236}">
              <a16:creationId xmlns:a16="http://schemas.microsoft.com/office/drawing/2014/main" id="{3AB28E00-9F7B-46EA-B0CE-C8421EF1B832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142" name="Přímá spojnice se šipkou 31">
          <a:extLst>
            <a:ext uri="{FF2B5EF4-FFF2-40B4-BE49-F238E27FC236}">
              <a16:creationId xmlns:a16="http://schemas.microsoft.com/office/drawing/2014/main" id="{2F241AC7-09E1-453A-8876-DC5F6FC451B4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43" name="Přímá spojnice se šipkou 32">
          <a:extLst>
            <a:ext uri="{FF2B5EF4-FFF2-40B4-BE49-F238E27FC236}">
              <a16:creationId xmlns:a16="http://schemas.microsoft.com/office/drawing/2014/main" id="{5E630046-D90F-478C-914D-7F608C59DF22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44" name="Line 4">
          <a:extLst>
            <a:ext uri="{FF2B5EF4-FFF2-40B4-BE49-F238E27FC236}">
              <a16:creationId xmlns:a16="http://schemas.microsoft.com/office/drawing/2014/main" id="{84CA13D5-863A-4C75-8C9E-C418CC8923B5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45" name="Line 4">
          <a:extLst>
            <a:ext uri="{FF2B5EF4-FFF2-40B4-BE49-F238E27FC236}">
              <a16:creationId xmlns:a16="http://schemas.microsoft.com/office/drawing/2014/main" id="{4B39A264-2D6B-4216-9328-4FCD92ED4FDD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46" name="Line 237">
          <a:extLst>
            <a:ext uri="{FF2B5EF4-FFF2-40B4-BE49-F238E27FC236}">
              <a16:creationId xmlns:a16="http://schemas.microsoft.com/office/drawing/2014/main" id="{9789B2D3-E0EF-45A9-B4DE-B40468900A5B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47" name="Line 237">
          <a:extLst>
            <a:ext uri="{FF2B5EF4-FFF2-40B4-BE49-F238E27FC236}">
              <a16:creationId xmlns:a16="http://schemas.microsoft.com/office/drawing/2014/main" id="{F893B42F-A4A3-4DB9-A422-5442153FA4E9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F997AEE9-04B9-4E2A-825A-0450458CCADA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49" name="Line 7">
          <a:extLst>
            <a:ext uri="{FF2B5EF4-FFF2-40B4-BE49-F238E27FC236}">
              <a16:creationId xmlns:a16="http://schemas.microsoft.com/office/drawing/2014/main" id="{5E2279DA-0EE7-4FF8-B353-38817DC5FC88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50" name="Line 9">
          <a:extLst>
            <a:ext uri="{FF2B5EF4-FFF2-40B4-BE49-F238E27FC236}">
              <a16:creationId xmlns:a16="http://schemas.microsoft.com/office/drawing/2014/main" id="{60451B71-6B7B-4EB5-B384-F63031BF146F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51" name="Line 10">
          <a:extLst>
            <a:ext uri="{FF2B5EF4-FFF2-40B4-BE49-F238E27FC236}">
              <a16:creationId xmlns:a16="http://schemas.microsoft.com/office/drawing/2014/main" id="{CC41F738-94BC-4B51-98CD-49D7E45DFD13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52" name="Line 15">
          <a:extLst>
            <a:ext uri="{FF2B5EF4-FFF2-40B4-BE49-F238E27FC236}">
              <a16:creationId xmlns:a16="http://schemas.microsoft.com/office/drawing/2014/main" id="{ADA8456F-0BA7-4042-AE83-077357804BA6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53" name="Line 23">
          <a:extLst>
            <a:ext uri="{FF2B5EF4-FFF2-40B4-BE49-F238E27FC236}">
              <a16:creationId xmlns:a16="http://schemas.microsoft.com/office/drawing/2014/main" id="{B716B0AD-4A03-4FA6-9553-EF292740F29B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54" name="Line 31">
          <a:extLst>
            <a:ext uri="{FF2B5EF4-FFF2-40B4-BE49-F238E27FC236}">
              <a16:creationId xmlns:a16="http://schemas.microsoft.com/office/drawing/2014/main" id="{2FD40785-10C4-441E-9D09-C368F92D3CC4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55" name="Line 36">
          <a:extLst>
            <a:ext uri="{FF2B5EF4-FFF2-40B4-BE49-F238E27FC236}">
              <a16:creationId xmlns:a16="http://schemas.microsoft.com/office/drawing/2014/main" id="{0981F103-BA50-4DFA-B752-65536CFC4F2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56" name="Line 69">
          <a:extLst>
            <a:ext uri="{FF2B5EF4-FFF2-40B4-BE49-F238E27FC236}">
              <a16:creationId xmlns:a16="http://schemas.microsoft.com/office/drawing/2014/main" id="{B7A37A67-5723-4B63-9D7B-D886576B645A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57" name="Line 99">
          <a:extLst>
            <a:ext uri="{FF2B5EF4-FFF2-40B4-BE49-F238E27FC236}">
              <a16:creationId xmlns:a16="http://schemas.microsoft.com/office/drawing/2014/main" id="{1D2CC4F5-B00E-4448-895C-CDC705722EBF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58" name="Line 100">
          <a:extLst>
            <a:ext uri="{FF2B5EF4-FFF2-40B4-BE49-F238E27FC236}">
              <a16:creationId xmlns:a16="http://schemas.microsoft.com/office/drawing/2014/main" id="{C79DAFA6-1F07-4272-9DFF-BF1BC3571D32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59" name="Line 118">
          <a:extLst>
            <a:ext uri="{FF2B5EF4-FFF2-40B4-BE49-F238E27FC236}">
              <a16:creationId xmlns:a16="http://schemas.microsoft.com/office/drawing/2014/main" id="{F2F69DEE-EA77-47A0-88F5-DD885E29F6FB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60" name="Line 121">
          <a:extLst>
            <a:ext uri="{FF2B5EF4-FFF2-40B4-BE49-F238E27FC236}">
              <a16:creationId xmlns:a16="http://schemas.microsoft.com/office/drawing/2014/main" id="{940B59DF-6574-4329-8D56-51943D5D67AD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61" name="Line 127">
          <a:extLst>
            <a:ext uri="{FF2B5EF4-FFF2-40B4-BE49-F238E27FC236}">
              <a16:creationId xmlns:a16="http://schemas.microsoft.com/office/drawing/2014/main" id="{93817497-E57E-4215-81D7-086005D4819F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62" name="Line 177">
          <a:extLst>
            <a:ext uri="{FF2B5EF4-FFF2-40B4-BE49-F238E27FC236}">
              <a16:creationId xmlns:a16="http://schemas.microsoft.com/office/drawing/2014/main" id="{EE81D439-746F-4B5A-A2EA-2BA4161B10EB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3" name="Line 194">
          <a:extLst>
            <a:ext uri="{FF2B5EF4-FFF2-40B4-BE49-F238E27FC236}">
              <a16:creationId xmlns:a16="http://schemas.microsoft.com/office/drawing/2014/main" id="{18387877-0F5E-40CC-A02C-771F287E35B6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64" name="Line 198">
          <a:extLst>
            <a:ext uri="{FF2B5EF4-FFF2-40B4-BE49-F238E27FC236}">
              <a16:creationId xmlns:a16="http://schemas.microsoft.com/office/drawing/2014/main" id="{C2C6F342-CBBB-410D-A690-55E8ED78755F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65" name="Line 204">
          <a:extLst>
            <a:ext uri="{FF2B5EF4-FFF2-40B4-BE49-F238E27FC236}">
              <a16:creationId xmlns:a16="http://schemas.microsoft.com/office/drawing/2014/main" id="{38967660-1635-4885-8321-F1904A6DBF40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66" name="Line 237">
          <a:extLst>
            <a:ext uri="{FF2B5EF4-FFF2-40B4-BE49-F238E27FC236}">
              <a16:creationId xmlns:a16="http://schemas.microsoft.com/office/drawing/2014/main" id="{01B9DA98-4400-4D39-870E-69F0C724E654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67" name="Line 239">
          <a:extLst>
            <a:ext uri="{FF2B5EF4-FFF2-40B4-BE49-F238E27FC236}">
              <a16:creationId xmlns:a16="http://schemas.microsoft.com/office/drawing/2014/main" id="{0FE98BD7-31A3-43B2-9219-08E2F178A0D9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68" name="Line 241">
          <a:extLst>
            <a:ext uri="{FF2B5EF4-FFF2-40B4-BE49-F238E27FC236}">
              <a16:creationId xmlns:a16="http://schemas.microsoft.com/office/drawing/2014/main" id="{1BF051BB-D077-4B80-8A1F-05CB18AD210A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69" name="Line 257">
          <a:extLst>
            <a:ext uri="{FF2B5EF4-FFF2-40B4-BE49-F238E27FC236}">
              <a16:creationId xmlns:a16="http://schemas.microsoft.com/office/drawing/2014/main" id="{6CBEDAFA-B7ED-4803-9851-874DF4987620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70" name="Line 262">
          <a:extLst>
            <a:ext uri="{FF2B5EF4-FFF2-40B4-BE49-F238E27FC236}">
              <a16:creationId xmlns:a16="http://schemas.microsoft.com/office/drawing/2014/main" id="{29AAAE80-C451-45EB-916F-59878EDA22C6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71" name="Line 4">
          <a:extLst>
            <a:ext uri="{FF2B5EF4-FFF2-40B4-BE49-F238E27FC236}">
              <a16:creationId xmlns:a16="http://schemas.microsoft.com/office/drawing/2014/main" id="{5B600E23-E6FD-443F-942E-A01B170F0C21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72" name="Line 237">
          <a:extLst>
            <a:ext uri="{FF2B5EF4-FFF2-40B4-BE49-F238E27FC236}">
              <a16:creationId xmlns:a16="http://schemas.microsoft.com/office/drawing/2014/main" id="{F13767B7-8212-4BB9-A0D0-6C1BDF4D4DFD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73" name="Line 7">
          <a:extLst>
            <a:ext uri="{FF2B5EF4-FFF2-40B4-BE49-F238E27FC236}">
              <a16:creationId xmlns:a16="http://schemas.microsoft.com/office/drawing/2014/main" id="{6BBFD42C-FBD6-48A2-B45E-A0F9E6D59A69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74" name="Line 7">
          <a:extLst>
            <a:ext uri="{FF2B5EF4-FFF2-40B4-BE49-F238E27FC236}">
              <a16:creationId xmlns:a16="http://schemas.microsoft.com/office/drawing/2014/main" id="{37F873B0-E325-494B-907B-2EFE93977001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75" name="Line 237">
          <a:extLst>
            <a:ext uri="{FF2B5EF4-FFF2-40B4-BE49-F238E27FC236}">
              <a16:creationId xmlns:a16="http://schemas.microsoft.com/office/drawing/2014/main" id="{A9A7F032-D621-4024-BAB2-DB250423B97C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76" name="Přímá spojnice 29">
          <a:extLst>
            <a:ext uri="{FF2B5EF4-FFF2-40B4-BE49-F238E27FC236}">
              <a16:creationId xmlns:a16="http://schemas.microsoft.com/office/drawing/2014/main" id="{6A20D8A0-D768-439D-AA29-B9A9DAE1922A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77" name="Přímá spojnice 30">
          <a:extLst>
            <a:ext uri="{FF2B5EF4-FFF2-40B4-BE49-F238E27FC236}">
              <a16:creationId xmlns:a16="http://schemas.microsoft.com/office/drawing/2014/main" id="{988EAA63-ACE5-49EE-BEF3-8AAC658617F3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178" name="Přímá spojnice se šipkou 31">
          <a:extLst>
            <a:ext uri="{FF2B5EF4-FFF2-40B4-BE49-F238E27FC236}">
              <a16:creationId xmlns:a16="http://schemas.microsoft.com/office/drawing/2014/main" id="{9A55318B-E4D8-45B0-89B8-1485F15A6D5F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79" name="Přímá spojnice se šipkou 32">
          <a:extLst>
            <a:ext uri="{FF2B5EF4-FFF2-40B4-BE49-F238E27FC236}">
              <a16:creationId xmlns:a16="http://schemas.microsoft.com/office/drawing/2014/main" id="{F463A531-870D-4AF5-BD53-A2C989213779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80" name="Line 4">
          <a:extLst>
            <a:ext uri="{FF2B5EF4-FFF2-40B4-BE49-F238E27FC236}">
              <a16:creationId xmlns:a16="http://schemas.microsoft.com/office/drawing/2014/main" id="{014318D9-3C8B-4E64-97D3-38840C35CE94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81" name="Line 4">
          <a:extLst>
            <a:ext uri="{FF2B5EF4-FFF2-40B4-BE49-F238E27FC236}">
              <a16:creationId xmlns:a16="http://schemas.microsoft.com/office/drawing/2014/main" id="{028B6BB0-D65B-4673-8FC1-699EB07E32D4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82" name="Line 237">
          <a:extLst>
            <a:ext uri="{FF2B5EF4-FFF2-40B4-BE49-F238E27FC236}">
              <a16:creationId xmlns:a16="http://schemas.microsoft.com/office/drawing/2014/main" id="{3F6790E1-2CE4-4C91-8B23-BB802DB38690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83" name="Line 237">
          <a:extLst>
            <a:ext uri="{FF2B5EF4-FFF2-40B4-BE49-F238E27FC236}">
              <a16:creationId xmlns:a16="http://schemas.microsoft.com/office/drawing/2014/main" id="{5A952BD7-35ED-4DB8-BDDF-AEABE56FBE83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84" name="Line 4">
          <a:extLst>
            <a:ext uri="{FF2B5EF4-FFF2-40B4-BE49-F238E27FC236}">
              <a16:creationId xmlns:a16="http://schemas.microsoft.com/office/drawing/2014/main" id="{8ECD5A6A-57B5-458A-9E1E-0BC6C0AA4E29}"/>
            </a:ext>
          </a:extLst>
        </xdr:cNvPr>
        <xdr:cNvSpPr>
          <a:spLocks noChangeShapeType="1"/>
        </xdr:cNvSpPr>
      </xdr:nvSpPr>
      <xdr:spPr bwMode="auto">
        <a:xfrm flipV="1">
          <a:off x="12843510" y="2071878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85" name="Line 7">
          <a:extLst>
            <a:ext uri="{FF2B5EF4-FFF2-40B4-BE49-F238E27FC236}">
              <a16:creationId xmlns:a16="http://schemas.microsoft.com/office/drawing/2014/main" id="{03052918-643D-474F-AD64-50ED2FC25032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86" name="Line 9">
          <a:extLst>
            <a:ext uri="{FF2B5EF4-FFF2-40B4-BE49-F238E27FC236}">
              <a16:creationId xmlns:a16="http://schemas.microsoft.com/office/drawing/2014/main" id="{79AF9A57-D48D-4B7A-B38F-4D9A775D43F3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87" name="Line 10">
          <a:extLst>
            <a:ext uri="{FF2B5EF4-FFF2-40B4-BE49-F238E27FC236}">
              <a16:creationId xmlns:a16="http://schemas.microsoft.com/office/drawing/2014/main" id="{58B61AE1-62F0-46C5-8967-968D5864DA30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88" name="Line 15">
          <a:extLst>
            <a:ext uri="{FF2B5EF4-FFF2-40B4-BE49-F238E27FC236}">
              <a16:creationId xmlns:a16="http://schemas.microsoft.com/office/drawing/2014/main" id="{D40FDDE0-D97B-4882-8D1A-6486C3B9833F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89" name="Line 23">
          <a:extLst>
            <a:ext uri="{FF2B5EF4-FFF2-40B4-BE49-F238E27FC236}">
              <a16:creationId xmlns:a16="http://schemas.microsoft.com/office/drawing/2014/main" id="{9FE03D8C-F00A-4399-A4C9-41F9E4AA9CC8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90" name="Line 31">
          <a:extLst>
            <a:ext uri="{FF2B5EF4-FFF2-40B4-BE49-F238E27FC236}">
              <a16:creationId xmlns:a16="http://schemas.microsoft.com/office/drawing/2014/main" id="{08ADB53B-A66F-401B-832F-5E70BD2D5C87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91" name="Line 36">
          <a:extLst>
            <a:ext uri="{FF2B5EF4-FFF2-40B4-BE49-F238E27FC236}">
              <a16:creationId xmlns:a16="http://schemas.microsoft.com/office/drawing/2014/main" id="{712E92C8-7152-4412-898A-FEDDDD60FBFA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92" name="Line 69">
          <a:extLst>
            <a:ext uri="{FF2B5EF4-FFF2-40B4-BE49-F238E27FC236}">
              <a16:creationId xmlns:a16="http://schemas.microsoft.com/office/drawing/2014/main" id="{65F28ADE-B59D-4DE1-B4B0-0FF772D0BAD2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93" name="Line 99">
          <a:extLst>
            <a:ext uri="{FF2B5EF4-FFF2-40B4-BE49-F238E27FC236}">
              <a16:creationId xmlns:a16="http://schemas.microsoft.com/office/drawing/2014/main" id="{2670AEFA-610D-4320-AF19-BBA6EA4BEFFA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94" name="Line 100">
          <a:extLst>
            <a:ext uri="{FF2B5EF4-FFF2-40B4-BE49-F238E27FC236}">
              <a16:creationId xmlns:a16="http://schemas.microsoft.com/office/drawing/2014/main" id="{69BAB280-135C-41B1-B528-ADEEE3D785BB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195" name="Line 118">
          <a:extLst>
            <a:ext uri="{FF2B5EF4-FFF2-40B4-BE49-F238E27FC236}">
              <a16:creationId xmlns:a16="http://schemas.microsoft.com/office/drawing/2014/main" id="{56959A86-B483-49AF-A3AA-06B02F435559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96" name="Line 121">
          <a:extLst>
            <a:ext uri="{FF2B5EF4-FFF2-40B4-BE49-F238E27FC236}">
              <a16:creationId xmlns:a16="http://schemas.microsoft.com/office/drawing/2014/main" id="{2C206375-EBE8-4C1D-963D-35461957C14B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97" name="Line 127">
          <a:extLst>
            <a:ext uri="{FF2B5EF4-FFF2-40B4-BE49-F238E27FC236}">
              <a16:creationId xmlns:a16="http://schemas.microsoft.com/office/drawing/2014/main" id="{8997F340-C6C0-4976-9DDE-D6F12AD3F8C5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98" name="Line 177">
          <a:extLst>
            <a:ext uri="{FF2B5EF4-FFF2-40B4-BE49-F238E27FC236}">
              <a16:creationId xmlns:a16="http://schemas.microsoft.com/office/drawing/2014/main" id="{BDEA36DE-1E82-42D7-9595-9B3F7582E84B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99" name="Line 194">
          <a:extLst>
            <a:ext uri="{FF2B5EF4-FFF2-40B4-BE49-F238E27FC236}">
              <a16:creationId xmlns:a16="http://schemas.microsoft.com/office/drawing/2014/main" id="{6F6476FF-86C2-4952-B6FC-10172F4E138E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00" name="Line 198">
          <a:extLst>
            <a:ext uri="{FF2B5EF4-FFF2-40B4-BE49-F238E27FC236}">
              <a16:creationId xmlns:a16="http://schemas.microsoft.com/office/drawing/2014/main" id="{EE2C0A2D-5F71-4C0F-8A9E-6C8C1BAEC8AB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01" name="Line 204">
          <a:extLst>
            <a:ext uri="{FF2B5EF4-FFF2-40B4-BE49-F238E27FC236}">
              <a16:creationId xmlns:a16="http://schemas.microsoft.com/office/drawing/2014/main" id="{1E8CE5C1-7DF9-42C6-911B-A40B7A4C6FE8}"/>
            </a:ext>
          </a:extLst>
        </xdr:cNvPr>
        <xdr:cNvSpPr>
          <a:spLocks noChangeShapeType="1"/>
        </xdr:cNvSpPr>
      </xdr:nvSpPr>
      <xdr:spPr bwMode="auto">
        <a:xfrm>
          <a:off x="16257270" y="6393180"/>
          <a:ext cx="1476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02" name="Line 237">
          <a:extLst>
            <a:ext uri="{FF2B5EF4-FFF2-40B4-BE49-F238E27FC236}">
              <a16:creationId xmlns:a16="http://schemas.microsoft.com/office/drawing/2014/main" id="{87D8DC47-7396-45DC-9FE9-C993A390ECDD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3" name="Line 239">
          <a:extLst>
            <a:ext uri="{FF2B5EF4-FFF2-40B4-BE49-F238E27FC236}">
              <a16:creationId xmlns:a16="http://schemas.microsoft.com/office/drawing/2014/main" id="{55D7EB22-8E1D-4686-8ADC-58E66BB0AD0C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04" name="Line 241">
          <a:extLst>
            <a:ext uri="{FF2B5EF4-FFF2-40B4-BE49-F238E27FC236}">
              <a16:creationId xmlns:a16="http://schemas.microsoft.com/office/drawing/2014/main" id="{80959F21-78D6-4F7B-B01E-DD03B58461C1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05" name="Line 257">
          <a:extLst>
            <a:ext uri="{FF2B5EF4-FFF2-40B4-BE49-F238E27FC236}">
              <a16:creationId xmlns:a16="http://schemas.microsoft.com/office/drawing/2014/main" id="{1ECE8B9D-A9C3-4DD5-AE9E-09A2AB8C1528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06" name="Line 262">
          <a:extLst>
            <a:ext uri="{FF2B5EF4-FFF2-40B4-BE49-F238E27FC236}">
              <a16:creationId xmlns:a16="http://schemas.microsoft.com/office/drawing/2014/main" id="{589AA973-60C8-4DCE-A8A6-7820B533ECE4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FF7A91A0-0E7D-42AC-A946-1A1F4B076FBB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08" name="Line 237">
          <a:extLst>
            <a:ext uri="{FF2B5EF4-FFF2-40B4-BE49-F238E27FC236}">
              <a16:creationId xmlns:a16="http://schemas.microsoft.com/office/drawing/2014/main" id="{32059338-C356-4C11-8F9C-E4FD6669B2D2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09" name="Line 7">
          <a:extLst>
            <a:ext uri="{FF2B5EF4-FFF2-40B4-BE49-F238E27FC236}">
              <a16:creationId xmlns:a16="http://schemas.microsoft.com/office/drawing/2014/main" id="{2B547BCE-A95C-4093-9A57-5CDB8E02B880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10" name="Line 7">
          <a:extLst>
            <a:ext uri="{FF2B5EF4-FFF2-40B4-BE49-F238E27FC236}">
              <a16:creationId xmlns:a16="http://schemas.microsoft.com/office/drawing/2014/main" id="{26CCAEFD-2910-4BA8-9C6D-6F2CDFE5FD68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11" name="Line 237">
          <a:extLst>
            <a:ext uri="{FF2B5EF4-FFF2-40B4-BE49-F238E27FC236}">
              <a16:creationId xmlns:a16="http://schemas.microsoft.com/office/drawing/2014/main" id="{9BFB7969-0216-4E12-8835-018F50DD47BB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12" name="Přímá spojnice 211">
          <a:extLst>
            <a:ext uri="{FF2B5EF4-FFF2-40B4-BE49-F238E27FC236}">
              <a16:creationId xmlns:a16="http://schemas.microsoft.com/office/drawing/2014/main" id="{FB4441C0-6A36-4E43-B317-ED9821140BB0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13" name="Přímá spojnice 212">
          <a:extLst>
            <a:ext uri="{FF2B5EF4-FFF2-40B4-BE49-F238E27FC236}">
              <a16:creationId xmlns:a16="http://schemas.microsoft.com/office/drawing/2014/main" id="{5DF7BEA6-926A-4BEA-85E9-3AB15EAE515B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14" name="Přímá spojnice se šipkou 213">
          <a:extLst>
            <a:ext uri="{FF2B5EF4-FFF2-40B4-BE49-F238E27FC236}">
              <a16:creationId xmlns:a16="http://schemas.microsoft.com/office/drawing/2014/main" id="{13553E9C-8AF8-4EB3-99DB-A39C1A9614F0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15" name="Line 4">
          <a:extLst>
            <a:ext uri="{FF2B5EF4-FFF2-40B4-BE49-F238E27FC236}">
              <a16:creationId xmlns:a16="http://schemas.microsoft.com/office/drawing/2014/main" id="{C4569B16-9E90-4704-B908-BA134CF9E3D8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16" name="Line 4">
          <a:extLst>
            <a:ext uri="{FF2B5EF4-FFF2-40B4-BE49-F238E27FC236}">
              <a16:creationId xmlns:a16="http://schemas.microsoft.com/office/drawing/2014/main" id="{6DC03931-82EF-4540-85C4-0F2B080F4C11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17" name="Line 237">
          <a:extLst>
            <a:ext uri="{FF2B5EF4-FFF2-40B4-BE49-F238E27FC236}">
              <a16:creationId xmlns:a16="http://schemas.microsoft.com/office/drawing/2014/main" id="{12012D51-3726-4C83-B09E-D34B2B8797DE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218" name="Line 208">
          <a:extLst>
            <a:ext uri="{FF2B5EF4-FFF2-40B4-BE49-F238E27FC236}">
              <a16:creationId xmlns:a16="http://schemas.microsoft.com/office/drawing/2014/main" id="{27E6B773-C2EC-4111-B1BB-9FFBEB239FD0}"/>
            </a:ext>
          </a:extLst>
        </xdr:cNvPr>
        <xdr:cNvSpPr>
          <a:spLocks noChangeShapeType="1"/>
        </xdr:cNvSpPr>
      </xdr:nvSpPr>
      <xdr:spPr bwMode="auto">
        <a:xfrm flipV="1">
          <a:off x="16244570" y="19304000"/>
          <a:ext cx="148082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19" name="Line 237">
          <a:extLst>
            <a:ext uri="{FF2B5EF4-FFF2-40B4-BE49-F238E27FC236}">
              <a16:creationId xmlns:a16="http://schemas.microsoft.com/office/drawing/2014/main" id="{E14582D5-5F3A-40D5-A3DD-0A80F0EA5838}"/>
            </a:ext>
          </a:extLst>
        </xdr:cNvPr>
        <xdr:cNvSpPr>
          <a:spLocks noChangeShapeType="1"/>
        </xdr:cNvSpPr>
      </xdr:nvSpPr>
      <xdr:spPr bwMode="auto">
        <a:xfrm flipV="1">
          <a:off x="12854940" y="1989693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20" name="Line 4">
          <a:extLst>
            <a:ext uri="{FF2B5EF4-FFF2-40B4-BE49-F238E27FC236}">
              <a16:creationId xmlns:a16="http://schemas.microsoft.com/office/drawing/2014/main" id="{DB797915-F963-4FFC-BD23-51ED81D90AD7}"/>
            </a:ext>
          </a:extLst>
        </xdr:cNvPr>
        <xdr:cNvSpPr>
          <a:spLocks noChangeShapeType="1"/>
        </xdr:cNvSpPr>
      </xdr:nvSpPr>
      <xdr:spPr bwMode="auto">
        <a:xfrm>
          <a:off x="12867640" y="2071878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1" name="Line 7">
          <a:extLst>
            <a:ext uri="{FF2B5EF4-FFF2-40B4-BE49-F238E27FC236}">
              <a16:creationId xmlns:a16="http://schemas.microsoft.com/office/drawing/2014/main" id="{03C2227C-9683-4E22-83F7-E5778BFCF00A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22" name="Line 9">
          <a:extLst>
            <a:ext uri="{FF2B5EF4-FFF2-40B4-BE49-F238E27FC236}">
              <a16:creationId xmlns:a16="http://schemas.microsoft.com/office/drawing/2014/main" id="{28F841EC-2D02-41A1-8531-7F1868B947CE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23" name="Line 10">
          <a:extLst>
            <a:ext uri="{FF2B5EF4-FFF2-40B4-BE49-F238E27FC236}">
              <a16:creationId xmlns:a16="http://schemas.microsoft.com/office/drawing/2014/main" id="{0134B8A3-09F5-4A71-A269-AE11E53784EB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24" name="Line 15">
          <a:extLst>
            <a:ext uri="{FF2B5EF4-FFF2-40B4-BE49-F238E27FC236}">
              <a16:creationId xmlns:a16="http://schemas.microsoft.com/office/drawing/2014/main" id="{1C683912-95CC-46DC-90D5-F0F1EAEBB30C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25" name="Line 23">
          <a:extLst>
            <a:ext uri="{FF2B5EF4-FFF2-40B4-BE49-F238E27FC236}">
              <a16:creationId xmlns:a16="http://schemas.microsoft.com/office/drawing/2014/main" id="{3791B5A8-8111-4EDE-8FD6-768521D740E2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26" name="Line 31">
          <a:extLst>
            <a:ext uri="{FF2B5EF4-FFF2-40B4-BE49-F238E27FC236}">
              <a16:creationId xmlns:a16="http://schemas.microsoft.com/office/drawing/2014/main" id="{8BFFD586-F4CB-4553-AEB8-25F6A381F46C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27" name="Line 36">
          <a:extLst>
            <a:ext uri="{FF2B5EF4-FFF2-40B4-BE49-F238E27FC236}">
              <a16:creationId xmlns:a16="http://schemas.microsoft.com/office/drawing/2014/main" id="{BD592C75-2028-4297-86D3-CFF9FF018D62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28" name="Line 69">
          <a:extLst>
            <a:ext uri="{FF2B5EF4-FFF2-40B4-BE49-F238E27FC236}">
              <a16:creationId xmlns:a16="http://schemas.microsoft.com/office/drawing/2014/main" id="{E292C01B-D651-4500-B190-6286E14F7EC8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29" name="Line 99">
          <a:extLst>
            <a:ext uri="{FF2B5EF4-FFF2-40B4-BE49-F238E27FC236}">
              <a16:creationId xmlns:a16="http://schemas.microsoft.com/office/drawing/2014/main" id="{0C03705D-ABD8-49B8-99C3-34FE48B88F87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0" name="Line 100">
          <a:extLst>
            <a:ext uri="{FF2B5EF4-FFF2-40B4-BE49-F238E27FC236}">
              <a16:creationId xmlns:a16="http://schemas.microsoft.com/office/drawing/2014/main" id="{9714B372-42F5-4666-BCD0-21B272DDD398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31" name="Line 118">
          <a:extLst>
            <a:ext uri="{FF2B5EF4-FFF2-40B4-BE49-F238E27FC236}">
              <a16:creationId xmlns:a16="http://schemas.microsoft.com/office/drawing/2014/main" id="{88F444CC-FAA5-4F3B-B65E-7097BF6703A0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32" name="Line 121">
          <a:extLst>
            <a:ext uri="{FF2B5EF4-FFF2-40B4-BE49-F238E27FC236}">
              <a16:creationId xmlns:a16="http://schemas.microsoft.com/office/drawing/2014/main" id="{21DDB7E2-F795-4968-94F7-678EBE783C32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33" name="Line 127">
          <a:extLst>
            <a:ext uri="{FF2B5EF4-FFF2-40B4-BE49-F238E27FC236}">
              <a16:creationId xmlns:a16="http://schemas.microsoft.com/office/drawing/2014/main" id="{D29C345E-7B71-426D-90B1-17B78F2B269B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34" name="Line 177">
          <a:extLst>
            <a:ext uri="{FF2B5EF4-FFF2-40B4-BE49-F238E27FC236}">
              <a16:creationId xmlns:a16="http://schemas.microsoft.com/office/drawing/2014/main" id="{C999585E-B1F6-4FCF-88FF-6B29EBBE2C79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35" name="Line 194">
          <a:extLst>
            <a:ext uri="{FF2B5EF4-FFF2-40B4-BE49-F238E27FC236}">
              <a16:creationId xmlns:a16="http://schemas.microsoft.com/office/drawing/2014/main" id="{60AC10D2-EC01-4A40-8BBF-2E135B69E3AF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36" name="Line 198">
          <a:extLst>
            <a:ext uri="{FF2B5EF4-FFF2-40B4-BE49-F238E27FC236}">
              <a16:creationId xmlns:a16="http://schemas.microsoft.com/office/drawing/2014/main" id="{39BA45FC-1CCE-4766-A369-BB15CA092F47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37" name="Line 237">
          <a:extLst>
            <a:ext uri="{FF2B5EF4-FFF2-40B4-BE49-F238E27FC236}">
              <a16:creationId xmlns:a16="http://schemas.microsoft.com/office/drawing/2014/main" id="{D5CA4C50-4C8B-4D1B-8707-F8926033729C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38" name="Line 239">
          <a:extLst>
            <a:ext uri="{FF2B5EF4-FFF2-40B4-BE49-F238E27FC236}">
              <a16:creationId xmlns:a16="http://schemas.microsoft.com/office/drawing/2014/main" id="{3B88AB74-2C30-4D55-BF93-6AD32821713D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39" name="Line 241">
          <a:extLst>
            <a:ext uri="{FF2B5EF4-FFF2-40B4-BE49-F238E27FC236}">
              <a16:creationId xmlns:a16="http://schemas.microsoft.com/office/drawing/2014/main" id="{8FA8B3DC-D654-409B-94EA-CAD98A9A7BDC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0" name="Line 257">
          <a:extLst>
            <a:ext uri="{FF2B5EF4-FFF2-40B4-BE49-F238E27FC236}">
              <a16:creationId xmlns:a16="http://schemas.microsoft.com/office/drawing/2014/main" id="{C6450EC5-747E-4672-A664-1A7BEBD96B95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41" name="Line 262">
          <a:extLst>
            <a:ext uri="{FF2B5EF4-FFF2-40B4-BE49-F238E27FC236}">
              <a16:creationId xmlns:a16="http://schemas.microsoft.com/office/drawing/2014/main" id="{CBC5B39D-C7CA-4F77-9639-E55C79394D96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2" name="Line 4">
          <a:extLst>
            <a:ext uri="{FF2B5EF4-FFF2-40B4-BE49-F238E27FC236}">
              <a16:creationId xmlns:a16="http://schemas.microsoft.com/office/drawing/2014/main" id="{4339E9A4-2417-4870-8400-F6F7A3B9395A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43" name="Line 237">
          <a:extLst>
            <a:ext uri="{FF2B5EF4-FFF2-40B4-BE49-F238E27FC236}">
              <a16:creationId xmlns:a16="http://schemas.microsoft.com/office/drawing/2014/main" id="{44A68591-2BD8-438A-9661-4207BEC25123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44" name="Line 7">
          <a:extLst>
            <a:ext uri="{FF2B5EF4-FFF2-40B4-BE49-F238E27FC236}">
              <a16:creationId xmlns:a16="http://schemas.microsoft.com/office/drawing/2014/main" id="{9BDB9EF3-7796-4EBD-A48F-6250BFF24028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45" name="Line 7">
          <a:extLst>
            <a:ext uri="{FF2B5EF4-FFF2-40B4-BE49-F238E27FC236}">
              <a16:creationId xmlns:a16="http://schemas.microsoft.com/office/drawing/2014/main" id="{BB2FAE9E-49E6-4101-A650-F0501E431972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46" name="Line 237">
          <a:extLst>
            <a:ext uri="{FF2B5EF4-FFF2-40B4-BE49-F238E27FC236}">
              <a16:creationId xmlns:a16="http://schemas.microsoft.com/office/drawing/2014/main" id="{8CF755BD-67B9-4A80-AA67-E6C03D293441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47" name="Přímá spojnice 29">
          <a:extLst>
            <a:ext uri="{FF2B5EF4-FFF2-40B4-BE49-F238E27FC236}">
              <a16:creationId xmlns:a16="http://schemas.microsoft.com/office/drawing/2014/main" id="{8B44A0BB-745C-4D57-AE3F-EFE8B9036B2F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48" name="Přímá spojnice 30">
          <a:extLst>
            <a:ext uri="{FF2B5EF4-FFF2-40B4-BE49-F238E27FC236}">
              <a16:creationId xmlns:a16="http://schemas.microsoft.com/office/drawing/2014/main" id="{A68E3E95-47B7-482B-BB56-C1DDCF6EFB52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49" name="Přímá spojnice se šipkou 31">
          <a:extLst>
            <a:ext uri="{FF2B5EF4-FFF2-40B4-BE49-F238E27FC236}">
              <a16:creationId xmlns:a16="http://schemas.microsoft.com/office/drawing/2014/main" id="{7D48ED5C-56FD-47B0-81B9-13E077E21B08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0" name="Přímá spojnice se šipkou 32">
          <a:extLst>
            <a:ext uri="{FF2B5EF4-FFF2-40B4-BE49-F238E27FC236}">
              <a16:creationId xmlns:a16="http://schemas.microsoft.com/office/drawing/2014/main" id="{977358BE-4F3B-4254-BAD9-0EAD0D68E14D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1" name="Line 4">
          <a:extLst>
            <a:ext uri="{FF2B5EF4-FFF2-40B4-BE49-F238E27FC236}">
              <a16:creationId xmlns:a16="http://schemas.microsoft.com/office/drawing/2014/main" id="{22AAF5FE-4887-4EE6-AD21-7BCE50EA84E1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52" name="Line 4">
          <a:extLst>
            <a:ext uri="{FF2B5EF4-FFF2-40B4-BE49-F238E27FC236}">
              <a16:creationId xmlns:a16="http://schemas.microsoft.com/office/drawing/2014/main" id="{5926BD14-6E5B-405F-85B4-5AA4F730564C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53" name="Line 237">
          <a:extLst>
            <a:ext uri="{FF2B5EF4-FFF2-40B4-BE49-F238E27FC236}">
              <a16:creationId xmlns:a16="http://schemas.microsoft.com/office/drawing/2014/main" id="{B91E390C-B867-4A85-B808-45D1F3152FAF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54" name="Line 237">
          <a:extLst>
            <a:ext uri="{FF2B5EF4-FFF2-40B4-BE49-F238E27FC236}">
              <a16:creationId xmlns:a16="http://schemas.microsoft.com/office/drawing/2014/main" id="{B93BF409-0EB4-49CF-8C64-9F83EC5B8A60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55" name="Line 4">
          <a:extLst>
            <a:ext uri="{FF2B5EF4-FFF2-40B4-BE49-F238E27FC236}">
              <a16:creationId xmlns:a16="http://schemas.microsoft.com/office/drawing/2014/main" id="{19B76FA8-A30B-4424-9B39-8302BDD5C31C}"/>
            </a:ext>
          </a:extLst>
        </xdr:cNvPr>
        <xdr:cNvSpPr>
          <a:spLocks noChangeShapeType="1"/>
        </xdr:cNvSpPr>
      </xdr:nvSpPr>
      <xdr:spPr bwMode="auto">
        <a:xfrm flipV="1">
          <a:off x="12843510" y="2071116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6" name="Line 7">
          <a:extLst>
            <a:ext uri="{FF2B5EF4-FFF2-40B4-BE49-F238E27FC236}">
              <a16:creationId xmlns:a16="http://schemas.microsoft.com/office/drawing/2014/main" id="{53F0CC18-9E4A-422A-A0BA-6641F0C0F848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57" name="Line 9">
          <a:extLst>
            <a:ext uri="{FF2B5EF4-FFF2-40B4-BE49-F238E27FC236}">
              <a16:creationId xmlns:a16="http://schemas.microsoft.com/office/drawing/2014/main" id="{B66865CC-D7AF-46AB-963C-2C1D5F850D74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58" name="Line 10">
          <a:extLst>
            <a:ext uri="{FF2B5EF4-FFF2-40B4-BE49-F238E27FC236}">
              <a16:creationId xmlns:a16="http://schemas.microsoft.com/office/drawing/2014/main" id="{3BD180C1-7779-4678-AA40-962014E70DE9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59" name="Line 15">
          <a:extLst>
            <a:ext uri="{FF2B5EF4-FFF2-40B4-BE49-F238E27FC236}">
              <a16:creationId xmlns:a16="http://schemas.microsoft.com/office/drawing/2014/main" id="{CEE9128B-561F-4FB1-BB78-F6C91D737008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0" name="Line 23">
          <a:extLst>
            <a:ext uri="{FF2B5EF4-FFF2-40B4-BE49-F238E27FC236}">
              <a16:creationId xmlns:a16="http://schemas.microsoft.com/office/drawing/2014/main" id="{C571F0A0-1F8D-4064-82CC-9B53DB0FC883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1" name="Line 31">
          <a:extLst>
            <a:ext uri="{FF2B5EF4-FFF2-40B4-BE49-F238E27FC236}">
              <a16:creationId xmlns:a16="http://schemas.microsoft.com/office/drawing/2014/main" id="{538276C9-2F3D-4BE4-84FB-B4E2ED42D9BA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2" name="Line 36">
          <a:extLst>
            <a:ext uri="{FF2B5EF4-FFF2-40B4-BE49-F238E27FC236}">
              <a16:creationId xmlns:a16="http://schemas.microsoft.com/office/drawing/2014/main" id="{77D05CCC-12B0-4521-AC72-2F5DFCDADAFA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3" name="Line 69">
          <a:extLst>
            <a:ext uri="{FF2B5EF4-FFF2-40B4-BE49-F238E27FC236}">
              <a16:creationId xmlns:a16="http://schemas.microsoft.com/office/drawing/2014/main" id="{76D22785-83C2-49CC-965D-EDC6EA929B5A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4" name="Line 99">
          <a:extLst>
            <a:ext uri="{FF2B5EF4-FFF2-40B4-BE49-F238E27FC236}">
              <a16:creationId xmlns:a16="http://schemas.microsoft.com/office/drawing/2014/main" id="{52408499-BB12-4C13-888E-0C6EA4D793F8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5" name="Line 100">
          <a:extLst>
            <a:ext uri="{FF2B5EF4-FFF2-40B4-BE49-F238E27FC236}">
              <a16:creationId xmlns:a16="http://schemas.microsoft.com/office/drawing/2014/main" id="{7A04FBFB-6562-4B6B-9AEF-30921E253D46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266" name="Line 118">
          <a:extLst>
            <a:ext uri="{FF2B5EF4-FFF2-40B4-BE49-F238E27FC236}">
              <a16:creationId xmlns:a16="http://schemas.microsoft.com/office/drawing/2014/main" id="{B6D86050-CAC8-4883-BF33-296A201748B1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67" name="Line 121">
          <a:extLst>
            <a:ext uri="{FF2B5EF4-FFF2-40B4-BE49-F238E27FC236}">
              <a16:creationId xmlns:a16="http://schemas.microsoft.com/office/drawing/2014/main" id="{BCCC6F6C-9CF3-4E75-97AC-A362C4AFCE23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68" name="Line 127">
          <a:extLst>
            <a:ext uri="{FF2B5EF4-FFF2-40B4-BE49-F238E27FC236}">
              <a16:creationId xmlns:a16="http://schemas.microsoft.com/office/drawing/2014/main" id="{9CDBBC4F-A634-4434-86AD-B0A7D6F18FD4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69" name="Line 177">
          <a:extLst>
            <a:ext uri="{FF2B5EF4-FFF2-40B4-BE49-F238E27FC236}">
              <a16:creationId xmlns:a16="http://schemas.microsoft.com/office/drawing/2014/main" id="{A37E3610-1D81-4A55-80B7-5AB47D43F624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0" name="Line 194">
          <a:extLst>
            <a:ext uri="{FF2B5EF4-FFF2-40B4-BE49-F238E27FC236}">
              <a16:creationId xmlns:a16="http://schemas.microsoft.com/office/drawing/2014/main" id="{8F08F692-8B98-49A3-8B3A-924DD02E9D9D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1" name="Line 198">
          <a:extLst>
            <a:ext uri="{FF2B5EF4-FFF2-40B4-BE49-F238E27FC236}">
              <a16:creationId xmlns:a16="http://schemas.microsoft.com/office/drawing/2014/main" id="{CD1CCC88-1A41-4F0A-AC43-C4F472EB71ED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2" name="Line 237">
          <a:extLst>
            <a:ext uri="{FF2B5EF4-FFF2-40B4-BE49-F238E27FC236}">
              <a16:creationId xmlns:a16="http://schemas.microsoft.com/office/drawing/2014/main" id="{59DB8D55-7F05-485F-B114-D6F057B55905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3" name="Line 239">
          <a:extLst>
            <a:ext uri="{FF2B5EF4-FFF2-40B4-BE49-F238E27FC236}">
              <a16:creationId xmlns:a16="http://schemas.microsoft.com/office/drawing/2014/main" id="{C30963EB-B99D-4EFC-8A04-FC119A3E1AA8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4" name="Line 241">
          <a:extLst>
            <a:ext uri="{FF2B5EF4-FFF2-40B4-BE49-F238E27FC236}">
              <a16:creationId xmlns:a16="http://schemas.microsoft.com/office/drawing/2014/main" id="{2BA05C97-9981-415C-B6B9-E2CF82DEA8CD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5" name="Line 257">
          <a:extLst>
            <a:ext uri="{FF2B5EF4-FFF2-40B4-BE49-F238E27FC236}">
              <a16:creationId xmlns:a16="http://schemas.microsoft.com/office/drawing/2014/main" id="{A4AF793D-8DC5-42A7-97E1-B3F1C5D430F0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76" name="Line 262">
          <a:extLst>
            <a:ext uri="{FF2B5EF4-FFF2-40B4-BE49-F238E27FC236}">
              <a16:creationId xmlns:a16="http://schemas.microsoft.com/office/drawing/2014/main" id="{82E8AF15-128B-4E96-820F-8D8E19309CC0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77" name="Line 4">
          <a:extLst>
            <a:ext uri="{FF2B5EF4-FFF2-40B4-BE49-F238E27FC236}">
              <a16:creationId xmlns:a16="http://schemas.microsoft.com/office/drawing/2014/main" id="{6A2DF878-07AC-41E9-8CF2-0215B3354E03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78" name="Line 237">
          <a:extLst>
            <a:ext uri="{FF2B5EF4-FFF2-40B4-BE49-F238E27FC236}">
              <a16:creationId xmlns:a16="http://schemas.microsoft.com/office/drawing/2014/main" id="{68AF803D-D486-4AF8-9306-4A5336072AAF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79" name="Line 7">
          <a:extLst>
            <a:ext uri="{FF2B5EF4-FFF2-40B4-BE49-F238E27FC236}">
              <a16:creationId xmlns:a16="http://schemas.microsoft.com/office/drawing/2014/main" id="{38D3DC8C-D557-4EB1-A1A0-92FDD738DD77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0" name="Line 7">
          <a:extLst>
            <a:ext uri="{FF2B5EF4-FFF2-40B4-BE49-F238E27FC236}">
              <a16:creationId xmlns:a16="http://schemas.microsoft.com/office/drawing/2014/main" id="{F14BA226-85A4-477B-8619-F0617A4DEACB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81" name="Line 237">
          <a:extLst>
            <a:ext uri="{FF2B5EF4-FFF2-40B4-BE49-F238E27FC236}">
              <a16:creationId xmlns:a16="http://schemas.microsoft.com/office/drawing/2014/main" id="{52CFE5F3-244B-40CD-B4FE-16DE7DF8F948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2" name="Přímá spojnice 29">
          <a:extLst>
            <a:ext uri="{FF2B5EF4-FFF2-40B4-BE49-F238E27FC236}">
              <a16:creationId xmlns:a16="http://schemas.microsoft.com/office/drawing/2014/main" id="{A104D98C-E5E2-41BF-857F-494A5E23A209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3" name="Přímá spojnice 30">
          <a:extLst>
            <a:ext uri="{FF2B5EF4-FFF2-40B4-BE49-F238E27FC236}">
              <a16:creationId xmlns:a16="http://schemas.microsoft.com/office/drawing/2014/main" id="{00170538-45DB-4547-98E3-776CB1C10D65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284" name="Přímá spojnice se šipkou 31">
          <a:extLst>
            <a:ext uri="{FF2B5EF4-FFF2-40B4-BE49-F238E27FC236}">
              <a16:creationId xmlns:a16="http://schemas.microsoft.com/office/drawing/2014/main" id="{8DEE10AA-9AB7-4B3F-BC5C-7331448388F7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85" name="Přímá spojnice se šipkou 32">
          <a:extLst>
            <a:ext uri="{FF2B5EF4-FFF2-40B4-BE49-F238E27FC236}">
              <a16:creationId xmlns:a16="http://schemas.microsoft.com/office/drawing/2014/main" id="{61968E22-1711-4DF0-890E-1A32EA069B50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86" name="Line 4">
          <a:extLst>
            <a:ext uri="{FF2B5EF4-FFF2-40B4-BE49-F238E27FC236}">
              <a16:creationId xmlns:a16="http://schemas.microsoft.com/office/drawing/2014/main" id="{48D04EEC-7918-460F-B3C2-28EAB7E6BA5D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87" name="Line 4">
          <a:extLst>
            <a:ext uri="{FF2B5EF4-FFF2-40B4-BE49-F238E27FC236}">
              <a16:creationId xmlns:a16="http://schemas.microsoft.com/office/drawing/2014/main" id="{1FCEC633-6288-4C05-A667-6B4A30D6A89F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88" name="Line 237">
          <a:extLst>
            <a:ext uri="{FF2B5EF4-FFF2-40B4-BE49-F238E27FC236}">
              <a16:creationId xmlns:a16="http://schemas.microsoft.com/office/drawing/2014/main" id="{9C8A249D-C40C-42D8-8BA3-4389D03BA942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89" name="Line 237">
          <a:extLst>
            <a:ext uri="{FF2B5EF4-FFF2-40B4-BE49-F238E27FC236}">
              <a16:creationId xmlns:a16="http://schemas.microsoft.com/office/drawing/2014/main" id="{B627092E-4342-4CC3-B06C-447D75D2A28B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B32D138D-F1DB-4472-881E-8F8F62F5E397}"/>
            </a:ext>
          </a:extLst>
        </xdr:cNvPr>
        <xdr:cNvSpPr>
          <a:spLocks noChangeShapeType="1"/>
        </xdr:cNvSpPr>
      </xdr:nvSpPr>
      <xdr:spPr bwMode="auto">
        <a:xfrm flipV="1">
          <a:off x="12843510" y="2071116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1" name="Line 7">
          <a:extLst>
            <a:ext uri="{FF2B5EF4-FFF2-40B4-BE49-F238E27FC236}">
              <a16:creationId xmlns:a16="http://schemas.microsoft.com/office/drawing/2014/main" id="{559FCECA-1607-4A01-BEE5-F4BAA3E1421D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92" name="Line 9">
          <a:extLst>
            <a:ext uri="{FF2B5EF4-FFF2-40B4-BE49-F238E27FC236}">
              <a16:creationId xmlns:a16="http://schemas.microsoft.com/office/drawing/2014/main" id="{3EF58B37-74BF-49C4-A5E6-B9DF98940AE3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93" name="Line 10">
          <a:extLst>
            <a:ext uri="{FF2B5EF4-FFF2-40B4-BE49-F238E27FC236}">
              <a16:creationId xmlns:a16="http://schemas.microsoft.com/office/drawing/2014/main" id="{4A96EC5E-BCEB-44D4-A13C-31275FA04073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94" name="Line 15">
          <a:extLst>
            <a:ext uri="{FF2B5EF4-FFF2-40B4-BE49-F238E27FC236}">
              <a16:creationId xmlns:a16="http://schemas.microsoft.com/office/drawing/2014/main" id="{C35895F7-D568-469D-8143-858379336565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95" name="Line 23">
          <a:extLst>
            <a:ext uri="{FF2B5EF4-FFF2-40B4-BE49-F238E27FC236}">
              <a16:creationId xmlns:a16="http://schemas.microsoft.com/office/drawing/2014/main" id="{4811DE51-DA13-4071-ABD3-2313249DFA33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96" name="Line 31">
          <a:extLst>
            <a:ext uri="{FF2B5EF4-FFF2-40B4-BE49-F238E27FC236}">
              <a16:creationId xmlns:a16="http://schemas.microsoft.com/office/drawing/2014/main" id="{9A88C584-EECF-46C4-A138-DAA53D6B1B9E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97" name="Line 36">
          <a:extLst>
            <a:ext uri="{FF2B5EF4-FFF2-40B4-BE49-F238E27FC236}">
              <a16:creationId xmlns:a16="http://schemas.microsoft.com/office/drawing/2014/main" id="{0B877751-70DF-4D91-9F0D-8F6C51DBA5EB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98" name="Line 69">
          <a:extLst>
            <a:ext uri="{FF2B5EF4-FFF2-40B4-BE49-F238E27FC236}">
              <a16:creationId xmlns:a16="http://schemas.microsoft.com/office/drawing/2014/main" id="{56996426-96A7-4F32-A8EE-BD14783C2346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99" name="Line 99">
          <a:extLst>
            <a:ext uri="{FF2B5EF4-FFF2-40B4-BE49-F238E27FC236}">
              <a16:creationId xmlns:a16="http://schemas.microsoft.com/office/drawing/2014/main" id="{EEAC1F6C-2226-4C48-A0EB-3E79C0839BCB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0" name="Line 100">
          <a:extLst>
            <a:ext uri="{FF2B5EF4-FFF2-40B4-BE49-F238E27FC236}">
              <a16:creationId xmlns:a16="http://schemas.microsoft.com/office/drawing/2014/main" id="{75CE1D36-7D79-463A-A1B8-501FA3D8053C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1" name="Line 118">
          <a:extLst>
            <a:ext uri="{FF2B5EF4-FFF2-40B4-BE49-F238E27FC236}">
              <a16:creationId xmlns:a16="http://schemas.microsoft.com/office/drawing/2014/main" id="{56BD0633-4BDD-446C-AB1E-4FEFB71D9E0B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02" name="Line 121">
          <a:extLst>
            <a:ext uri="{FF2B5EF4-FFF2-40B4-BE49-F238E27FC236}">
              <a16:creationId xmlns:a16="http://schemas.microsoft.com/office/drawing/2014/main" id="{EEDDE19A-936A-4CC8-8DB9-4A2FE95F95F1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03" name="Line 127">
          <a:extLst>
            <a:ext uri="{FF2B5EF4-FFF2-40B4-BE49-F238E27FC236}">
              <a16:creationId xmlns:a16="http://schemas.microsoft.com/office/drawing/2014/main" id="{8DA957AF-6BAD-42DE-83FA-3CD2D38EC30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04" name="Line 177">
          <a:extLst>
            <a:ext uri="{FF2B5EF4-FFF2-40B4-BE49-F238E27FC236}">
              <a16:creationId xmlns:a16="http://schemas.microsoft.com/office/drawing/2014/main" id="{79E55404-830A-4512-93A4-CF86BD925852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05" name="Line 194">
          <a:extLst>
            <a:ext uri="{FF2B5EF4-FFF2-40B4-BE49-F238E27FC236}">
              <a16:creationId xmlns:a16="http://schemas.microsoft.com/office/drawing/2014/main" id="{CAA68EA9-F12F-4771-96EB-B56162609C33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06" name="Line 198">
          <a:extLst>
            <a:ext uri="{FF2B5EF4-FFF2-40B4-BE49-F238E27FC236}">
              <a16:creationId xmlns:a16="http://schemas.microsoft.com/office/drawing/2014/main" id="{05D9D6D7-EA2C-4728-8340-6ADC9E0F675C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07" name="Line 237">
          <a:extLst>
            <a:ext uri="{FF2B5EF4-FFF2-40B4-BE49-F238E27FC236}">
              <a16:creationId xmlns:a16="http://schemas.microsoft.com/office/drawing/2014/main" id="{6AAE91F6-9528-4DF7-B022-F8ED961478BD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08" name="Line 239">
          <a:extLst>
            <a:ext uri="{FF2B5EF4-FFF2-40B4-BE49-F238E27FC236}">
              <a16:creationId xmlns:a16="http://schemas.microsoft.com/office/drawing/2014/main" id="{81410ADE-53F5-48DB-9383-AFBB182586C6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09" name="Line 241">
          <a:extLst>
            <a:ext uri="{FF2B5EF4-FFF2-40B4-BE49-F238E27FC236}">
              <a16:creationId xmlns:a16="http://schemas.microsoft.com/office/drawing/2014/main" id="{23ECEDFD-9300-419D-A9C1-99F1F2D5D963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10" name="Line 257">
          <a:extLst>
            <a:ext uri="{FF2B5EF4-FFF2-40B4-BE49-F238E27FC236}">
              <a16:creationId xmlns:a16="http://schemas.microsoft.com/office/drawing/2014/main" id="{B0B58237-4ADB-4EA5-85EA-4D9981852B0A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11" name="Line 262">
          <a:extLst>
            <a:ext uri="{FF2B5EF4-FFF2-40B4-BE49-F238E27FC236}">
              <a16:creationId xmlns:a16="http://schemas.microsoft.com/office/drawing/2014/main" id="{A33568E5-39F4-4FBB-BB07-4BE63541465E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12" name="Line 4">
          <a:extLst>
            <a:ext uri="{FF2B5EF4-FFF2-40B4-BE49-F238E27FC236}">
              <a16:creationId xmlns:a16="http://schemas.microsoft.com/office/drawing/2014/main" id="{FADC732B-DA2C-4B72-B1E3-973AFE3AECC6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13" name="Line 237">
          <a:extLst>
            <a:ext uri="{FF2B5EF4-FFF2-40B4-BE49-F238E27FC236}">
              <a16:creationId xmlns:a16="http://schemas.microsoft.com/office/drawing/2014/main" id="{0E0D45F8-18EB-4248-B529-A43B7C5C7AEB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14" name="Line 7">
          <a:extLst>
            <a:ext uri="{FF2B5EF4-FFF2-40B4-BE49-F238E27FC236}">
              <a16:creationId xmlns:a16="http://schemas.microsoft.com/office/drawing/2014/main" id="{37A84EBB-88AD-435B-A2F2-1F29CBD61FBA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15" name="Line 7">
          <a:extLst>
            <a:ext uri="{FF2B5EF4-FFF2-40B4-BE49-F238E27FC236}">
              <a16:creationId xmlns:a16="http://schemas.microsoft.com/office/drawing/2014/main" id="{F156FA72-DED6-4629-B101-B5099E8E28BC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16" name="Line 237">
          <a:extLst>
            <a:ext uri="{FF2B5EF4-FFF2-40B4-BE49-F238E27FC236}">
              <a16:creationId xmlns:a16="http://schemas.microsoft.com/office/drawing/2014/main" id="{E3B42F8F-37A9-4F1E-BA1E-D1C1DA92DFD2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17" name="Přímá spojnice 316">
          <a:extLst>
            <a:ext uri="{FF2B5EF4-FFF2-40B4-BE49-F238E27FC236}">
              <a16:creationId xmlns:a16="http://schemas.microsoft.com/office/drawing/2014/main" id="{2762DA7B-7C3F-4851-967C-23C3FAA40525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18" name="Přímá spojnice 317">
          <a:extLst>
            <a:ext uri="{FF2B5EF4-FFF2-40B4-BE49-F238E27FC236}">
              <a16:creationId xmlns:a16="http://schemas.microsoft.com/office/drawing/2014/main" id="{F940E9C3-86A9-415A-8D05-1890DD84ADC4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19" name="Přímá spojnice se šipkou 318">
          <a:extLst>
            <a:ext uri="{FF2B5EF4-FFF2-40B4-BE49-F238E27FC236}">
              <a16:creationId xmlns:a16="http://schemas.microsoft.com/office/drawing/2014/main" id="{0B917038-98CB-42EA-B501-423AAACFA980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20" name="Line 4">
          <a:extLst>
            <a:ext uri="{FF2B5EF4-FFF2-40B4-BE49-F238E27FC236}">
              <a16:creationId xmlns:a16="http://schemas.microsoft.com/office/drawing/2014/main" id="{C8C90273-0026-4494-B614-BC221DE2B84B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21" name="Line 4">
          <a:extLst>
            <a:ext uri="{FF2B5EF4-FFF2-40B4-BE49-F238E27FC236}">
              <a16:creationId xmlns:a16="http://schemas.microsoft.com/office/drawing/2014/main" id="{2FA936EC-A6CB-4D34-A739-9913DC646C94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22" name="Line 237">
          <a:extLst>
            <a:ext uri="{FF2B5EF4-FFF2-40B4-BE49-F238E27FC236}">
              <a16:creationId xmlns:a16="http://schemas.microsoft.com/office/drawing/2014/main" id="{871E0E20-CA6B-451D-A4E2-28978DC36F99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23" name="Line 237">
          <a:extLst>
            <a:ext uri="{FF2B5EF4-FFF2-40B4-BE49-F238E27FC236}">
              <a16:creationId xmlns:a16="http://schemas.microsoft.com/office/drawing/2014/main" id="{43B2B5AD-2084-488A-88F0-B1929443AB1D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24" name="Line 4">
          <a:extLst>
            <a:ext uri="{FF2B5EF4-FFF2-40B4-BE49-F238E27FC236}">
              <a16:creationId xmlns:a16="http://schemas.microsoft.com/office/drawing/2014/main" id="{FEAD1277-E8E0-42F8-970D-CF41E98D70F5}"/>
            </a:ext>
          </a:extLst>
        </xdr:cNvPr>
        <xdr:cNvSpPr>
          <a:spLocks noChangeShapeType="1"/>
        </xdr:cNvSpPr>
      </xdr:nvSpPr>
      <xdr:spPr bwMode="auto">
        <a:xfrm>
          <a:off x="12867640" y="207111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25" name="Line 7">
          <a:extLst>
            <a:ext uri="{FF2B5EF4-FFF2-40B4-BE49-F238E27FC236}">
              <a16:creationId xmlns:a16="http://schemas.microsoft.com/office/drawing/2014/main" id="{C29A6910-19F4-4D88-9DAE-BD2410EF0CD9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26" name="Line 9">
          <a:extLst>
            <a:ext uri="{FF2B5EF4-FFF2-40B4-BE49-F238E27FC236}">
              <a16:creationId xmlns:a16="http://schemas.microsoft.com/office/drawing/2014/main" id="{7D67F3C0-F0E2-4FCA-98F4-31662808B433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27" name="Line 10">
          <a:extLst>
            <a:ext uri="{FF2B5EF4-FFF2-40B4-BE49-F238E27FC236}">
              <a16:creationId xmlns:a16="http://schemas.microsoft.com/office/drawing/2014/main" id="{717A7F96-61FC-4706-833E-C0D10D83430C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28" name="Line 15">
          <a:extLst>
            <a:ext uri="{FF2B5EF4-FFF2-40B4-BE49-F238E27FC236}">
              <a16:creationId xmlns:a16="http://schemas.microsoft.com/office/drawing/2014/main" id="{13F6C116-50E8-4641-9DCE-E12F5A03F6CA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29" name="Line 23">
          <a:extLst>
            <a:ext uri="{FF2B5EF4-FFF2-40B4-BE49-F238E27FC236}">
              <a16:creationId xmlns:a16="http://schemas.microsoft.com/office/drawing/2014/main" id="{8C1380A1-E54C-4BA8-87F8-B062A59B44EA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30" name="Line 31">
          <a:extLst>
            <a:ext uri="{FF2B5EF4-FFF2-40B4-BE49-F238E27FC236}">
              <a16:creationId xmlns:a16="http://schemas.microsoft.com/office/drawing/2014/main" id="{FECC13F7-81EE-4337-9634-ACD050218DFE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31" name="Line 36">
          <a:extLst>
            <a:ext uri="{FF2B5EF4-FFF2-40B4-BE49-F238E27FC236}">
              <a16:creationId xmlns:a16="http://schemas.microsoft.com/office/drawing/2014/main" id="{F27E2C04-DE0D-4DCB-A048-74A16ED4C96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32" name="Line 69">
          <a:extLst>
            <a:ext uri="{FF2B5EF4-FFF2-40B4-BE49-F238E27FC236}">
              <a16:creationId xmlns:a16="http://schemas.microsoft.com/office/drawing/2014/main" id="{AC40D292-5758-4FB5-B535-71EA10E619D1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33" name="Line 99">
          <a:extLst>
            <a:ext uri="{FF2B5EF4-FFF2-40B4-BE49-F238E27FC236}">
              <a16:creationId xmlns:a16="http://schemas.microsoft.com/office/drawing/2014/main" id="{D6DF3BBB-73EF-4135-B7A5-93CD21885ED2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34" name="Line 100">
          <a:extLst>
            <a:ext uri="{FF2B5EF4-FFF2-40B4-BE49-F238E27FC236}">
              <a16:creationId xmlns:a16="http://schemas.microsoft.com/office/drawing/2014/main" id="{2778D6D0-3FD7-4551-880A-0242A2DE699B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35" name="Line 118">
          <a:extLst>
            <a:ext uri="{FF2B5EF4-FFF2-40B4-BE49-F238E27FC236}">
              <a16:creationId xmlns:a16="http://schemas.microsoft.com/office/drawing/2014/main" id="{A9D73545-CE82-4D82-8738-78841A3C5529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36" name="Line 121">
          <a:extLst>
            <a:ext uri="{FF2B5EF4-FFF2-40B4-BE49-F238E27FC236}">
              <a16:creationId xmlns:a16="http://schemas.microsoft.com/office/drawing/2014/main" id="{F3411620-99A1-4EC4-AB57-20B4A7600D29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37" name="Line 127">
          <a:extLst>
            <a:ext uri="{FF2B5EF4-FFF2-40B4-BE49-F238E27FC236}">
              <a16:creationId xmlns:a16="http://schemas.microsoft.com/office/drawing/2014/main" id="{F88753A2-3D8C-4401-BC48-D8159FFFBAFB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38" name="Line 177">
          <a:extLst>
            <a:ext uri="{FF2B5EF4-FFF2-40B4-BE49-F238E27FC236}">
              <a16:creationId xmlns:a16="http://schemas.microsoft.com/office/drawing/2014/main" id="{A2C39CFE-F0B3-43DD-A1E0-56D031AFA807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39" name="Line 194">
          <a:extLst>
            <a:ext uri="{FF2B5EF4-FFF2-40B4-BE49-F238E27FC236}">
              <a16:creationId xmlns:a16="http://schemas.microsoft.com/office/drawing/2014/main" id="{471DB5A3-071B-4B6C-8F39-E2068480BA3C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40" name="Line 198">
          <a:extLst>
            <a:ext uri="{FF2B5EF4-FFF2-40B4-BE49-F238E27FC236}">
              <a16:creationId xmlns:a16="http://schemas.microsoft.com/office/drawing/2014/main" id="{1EF0C228-15D3-4BB8-8273-775DC0C47533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41" name="Line 237">
          <a:extLst>
            <a:ext uri="{FF2B5EF4-FFF2-40B4-BE49-F238E27FC236}">
              <a16:creationId xmlns:a16="http://schemas.microsoft.com/office/drawing/2014/main" id="{6050E2B0-3F3A-430C-964F-24EA1EE93A5E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42" name="Line 239">
          <a:extLst>
            <a:ext uri="{FF2B5EF4-FFF2-40B4-BE49-F238E27FC236}">
              <a16:creationId xmlns:a16="http://schemas.microsoft.com/office/drawing/2014/main" id="{D6DBA3C7-03DB-4AD4-8120-000261D9DB7C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43" name="Line 241">
          <a:extLst>
            <a:ext uri="{FF2B5EF4-FFF2-40B4-BE49-F238E27FC236}">
              <a16:creationId xmlns:a16="http://schemas.microsoft.com/office/drawing/2014/main" id="{1FF63D42-0706-486C-A7BF-C43AE299B9FB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44" name="Line 257">
          <a:extLst>
            <a:ext uri="{FF2B5EF4-FFF2-40B4-BE49-F238E27FC236}">
              <a16:creationId xmlns:a16="http://schemas.microsoft.com/office/drawing/2014/main" id="{BE68B4FC-6244-4210-8E85-5022732B6242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45" name="Line 262">
          <a:extLst>
            <a:ext uri="{FF2B5EF4-FFF2-40B4-BE49-F238E27FC236}">
              <a16:creationId xmlns:a16="http://schemas.microsoft.com/office/drawing/2014/main" id="{4F476386-B90F-4042-BD75-A8105B9074AE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46" name="Line 4">
          <a:extLst>
            <a:ext uri="{FF2B5EF4-FFF2-40B4-BE49-F238E27FC236}">
              <a16:creationId xmlns:a16="http://schemas.microsoft.com/office/drawing/2014/main" id="{04023298-5D65-46C6-9DAB-DA7D68E02556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47" name="Line 237">
          <a:extLst>
            <a:ext uri="{FF2B5EF4-FFF2-40B4-BE49-F238E27FC236}">
              <a16:creationId xmlns:a16="http://schemas.microsoft.com/office/drawing/2014/main" id="{C7E13B59-B3A0-4998-82FC-0D916D43CF9D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48" name="Line 7">
          <a:extLst>
            <a:ext uri="{FF2B5EF4-FFF2-40B4-BE49-F238E27FC236}">
              <a16:creationId xmlns:a16="http://schemas.microsoft.com/office/drawing/2014/main" id="{C96DC3A0-E7EB-4AFD-A95B-441A4C440930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49" name="Line 7">
          <a:extLst>
            <a:ext uri="{FF2B5EF4-FFF2-40B4-BE49-F238E27FC236}">
              <a16:creationId xmlns:a16="http://schemas.microsoft.com/office/drawing/2014/main" id="{5D64598B-50C5-40FE-A632-5082A6188BB9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50" name="Line 237">
          <a:extLst>
            <a:ext uri="{FF2B5EF4-FFF2-40B4-BE49-F238E27FC236}">
              <a16:creationId xmlns:a16="http://schemas.microsoft.com/office/drawing/2014/main" id="{AC10421A-4405-4B6E-96C6-D4DF1C17D38F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51" name="Přímá spojnice 29">
          <a:extLst>
            <a:ext uri="{FF2B5EF4-FFF2-40B4-BE49-F238E27FC236}">
              <a16:creationId xmlns:a16="http://schemas.microsoft.com/office/drawing/2014/main" id="{9CDF579F-1BD7-4271-95C2-FB38148DEB28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52" name="Přímá spojnice 30">
          <a:extLst>
            <a:ext uri="{FF2B5EF4-FFF2-40B4-BE49-F238E27FC236}">
              <a16:creationId xmlns:a16="http://schemas.microsoft.com/office/drawing/2014/main" id="{2682F1E2-EF55-49E3-BFED-F34AB80D6AF6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53" name="Přímá spojnice se šipkou 31">
          <a:extLst>
            <a:ext uri="{FF2B5EF4-FFF2-40B4-BE49-F238E27FC236}">
              <a16:creationId xmlns:a16="http://schemas.microsoft.com/office/drawing/2014/main" id="{A70EB860-FD99-4A95-87C9-0D30BD931A9B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54" name="Přímá spojnice se šipkou 32">
          <a:extLst>
            <a:ext uri="{FF2B5EF4-FFF2-40B4-BE49-F238E27FC236}">
              <a16:creationId xmlns:a16="http://schemas.microsoft.com/office/drawing/2014/main" id="{F78BA407-65A4-4DCE-AC37-218280F5FA66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55" name="Line 4">
          <a:extLst>
            <a:ext uri="{FF2B5EF4-FFF2-40B4-BE49-F238E27FC236}">
              <a16:creationId xmlns:a16="http://schemas.microsoft.com/office/drawing/2014/main" id="{8A9BF608-4B73-484D-AE76-2F9E80FD5055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56" name="Line 4">
          <a:extLst>
            <a:ext uri="{FF2B5EF4-FFF2-40B4-BE49-F238E27FC236}">
              <a16:creationId xmlns:a16="http://schemas.microsoft.com/office/drawing/2014/main" id="{B9F1E4F6-BD82-416C-A0A3-A83B6C23A342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57" name="Line 237">
          <a:extLst>
            <a:ext uri="{FF2B5EF4-FFF2-40B4-BE49-F238E27FC236}">
              <a16:creationId xmlns:a16="http://schemas.microsoft.com/office/drawing/2014/main" id="{987178B5-1326-48D0-A1A3-76A9A6CD0625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58" name="Line 237">
          <a:extLst>
            <a:ext uri="{FF2B5EF4-FFF2-40B4-BE49-F238E27FC236}">
              <a16:creationId xmlns:a16="http://schemas.microsoft.com/office/drawing/2014/main" id="{F39AA9EC-D233-4B21-917D-DE03B07E33B5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59" name="Line 4">
          <a:extLst>
            <a:ext uri="{FF2B5EF4-FFF2-40B4-BE49-F238E27FC236}">
              <a16:creationId xmlns:a16="http://schemas.microsoft.com/office/drawing/2014/main" id="{0BC0030E-8987-43D4-8638-FAFE81C60147}"/>
            </a:ext>
          </a:extLst>
        </xdr:cNvPr>
        <xdr:cNvSpPr>
          <a:spLocks noChangeShapeType="1"/>
        </xdr:cNvSpPr>
      </xdr:nvSpPr>
      <xdr:spPr bwMode="auto">
        <a:xfrm flipV="1">
          <a:off x="12843510" y="2071116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60" name="Line 7">
          <a:extLst>
            <a:ext uri="{FF2B5EF4-FFF2-40B4-BE49-F238E27FC236}">
              <a16:creationId xmlns:a16="http://schemas.microsoft.com/office/drawing/2014/main" id="{EBEAC7EC-5935-4E81-8F65-8A41FB68C838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61" name="Line 9">
          <a:extLst>
            <a:ext uri="{FF2B5EF4-FFF2-40B4-BE49-F238E27FC236}">
              <a16:creationId xmlns:a16="http://schemas.microsoft.com/office/drawing/2014/main" id="{2D0CE2E9-01CE-48ED-BDA3-54E56C7405F7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62" name="Line 10">
          <a:extLst>
            <a:ext uri="{FF2B5EF4-FFF2-40B4-BE49-F238E27FC236}">
              <a16:creationId xmlns:a16="http://schemas.microsoft.com/office/drawing/2014/main" id="{9B277BF9-5C99-4654-A9EF-A7D4736EF12E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63" name="Line 15">
          <a:extLst>
            <a:ext uri="{FF2B5EF4-FFF2-40B4-BE49-F238E27FC236}">
              <a16:creationId xmlns:a16="http://schemas.microsoft.com/office/drawing/2014/main" id="{654ED30A-A8DC-4DBE-A0CA-0FE14CEEDA90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64" name="Line 23">
          <a:extLst>
            <a:ext uri="{FF2B5EF4-FFF2-40B4-BE49-F238E27FC236}">
              <a16:creationId xmlns:a16="http://schemas.microsoft.com/office/drawing/2014/main" id="{069F016F-6B1B-46A3-AC3E-B328C32B4C55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65" name="Line 31">
          <a:extLst>
            <a:ext uri="{FF2B5EF4-FFF2-40B4-BE49-F238E27FC236}">
              <a16:creationId xmlns:a16="http://schemas.microsoft.com/office/drawing/2014/main" id="{22B61D53-554E-4066-B0AD-3B3C9526864D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66" name="Line 36">
          <a:extLst>
            <a:ext uri="{FF2B5EF4-FFF2-40B4-BE49-F238E27FC236}">
              <a16:creationId xmlns:a16="http://schemas.microsoft.com/office/drawing/2014/main" id="{515D451D-5B5F-4CD0-877F-DAFFC939C831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67" name="Line 69">
          <a:extLst>
            <a:ext uri="{FF2B5EF4-FFF2-40B4-BE49-F238E27FC236}">
              <a16:creationId xmlns:a16="http://schemas.microsoft.com/office/drawing/2014/main" id="{888685D6-8922-4F88-8E26-EE5F8FD02BF0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68" name="Line 99">
          <a:extLst>
            <a:ext uri="{FF2B5EF4-FFF2-40B4-BE49-F238E27FC236}">
              <a16:creationId xmlns:a16="http://schemas.microsoft.com/office/drawing/2014/main" id="{4E8E29C7-AA95-44FE-9EC0-BA3F4A69B243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69" name="Line 100">
          <a:extLst>
            <a:ext uri="{FF2B5EF4-FFF2-40B4-BE49-F238E27FC236}">
              <a16:creationId xmlns:a16="http://schemas.microsoft.com/office/drawing/2014/main" id="{1096D7DA-66F7-4E26-8B6C-937FF7C2970D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370" name="Line 118">
          <a:extLst>
            <a:ext uri="{FF2B5EF4-FFF2-40B4-BE49-F238E27FC236}">
              <a16:creationId xmlns:a16="http://schemas.microsoft.com/office/drawing/2014/main" id="{77261912-B5C0-4F1F-92E3-649E410918F1}"/>
            </a:ext>
          </a:extLst>
        </xdr:cNvPr>
        <xdr:cNvSpPr>
          <a:spLocks noChangeShapeType="1"/>
        </xdr:cNvSpPr>
      </xdr:nvSpPr>
      <xdr:spPr bwMode="auto">
        <a:xfrm flipH="1">
          <a:off x="1286128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71" name="Line 121">
          <a:extLst>
            <a:ext uri="{FF2B5EF4-FFF2-40B4-BE49-F238E27FC236}">
              <a16:creationId xmlns:a16="http://schemas.microsoft.com/office/drawing/2014/main" id="{2F1A0E46-96B7-4928-B840-101737BAA799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72" name="Line 127">
          <a:extLst>
            <a:ext uri="{FF2B5EF4-FFF2-40B4-BE49-F238E27FC236}">
              <a16:creationId xmlns:a16="http://schemas.microsoft.com/office/drawing/2014/main" id="{A258BF4D-97F5-4C3A-B70E-402251A6DADA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73" name="Line 177">
          <a:extLst>
            <a:ext uri="{FF2B5EF4-FFF2-40B4-BE49-F238E27FC236}">
              <a16:creationId xmlns:a16="http://schemas.microsoft.com/office/drawing/2014/main" id="{9788FBD1-5904-4E37-B35C-323F7AB98441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74" name="Line 194">
          <a:extLst>
            <a:ext uri="{FF2B5EF4-FFF2-40B4-BE49-F238E27FC236}">
              <a16:creationId xmlns:a16="http://schemas.microsoft.com/office/drawing/2014/main" id="{C65C9B95-2DA5-4D92-AF2E-31F699613733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75" name="Line 198">
          <a:extLst>
            <a:ext uri="{FF2B5EF4-FFF2-40B4-BE49-F238E27FC236}">
              <a16:creationId xmlns:a16="http://schemas.microsoft.com/office/drawing/2014/main" id="{67E0F01C-A291-4FAE-A819-81B425B3C7A3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76" name="Line 237">
          <a:extLst>
            <a:ext uri="{FF2B5EF4-FFF2-40B4-BE49-F238E27FC236}">
              <a16:creationId xmlns:a16="http://schemas.microsoft.com/office/drawing/2014/main" id="{C8AFCCE3-09AF-4BA9-A5AB-94A705BEF8B4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77" name="Line 239">
          <a:extLst>
            <a:ext uri="{FF2B5EF4-FFF2-40B4-BE49-F238E27FC236}">
              <a16:creationId xmlns:a16="http://schemas.microsoft.com/office/drawing/2014/main" id="{011D3074-36B7-43A7-BBFB-FDACFAEB7465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78" name="Line 241">
          <a:extLst>
            <a:ext uri="{FF2B5EF4-FFF2-40B4-BE49-F238E27FC236}">
              <a16:creationId xmlns:a16="http://schemas.microsoft.com/office/drawing/2014/main" id="{459767B3-52B4-4D6E-948F-CEBDF9A4D16D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79" name="Line 257">
          <a:extLst>
            <a:ext uri="{FF2B5EF4-FFF2-40B4-BE49-F238E27FC236}">
              <a16:creationId xmlns:a16="http://schemas.microsoft.com/office/drawing/2014/main" id="{6FC9BB39-7920-4EA5-8ADE-FF8EBF0EE5FA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80" name="Line 262">
          <a:extLst>
            <a:ext uri="{FF2B5EF4-FFF2-40B4-BE49-F238E27FC236}">
              <a16:creationId xmlns:a16="http://schemas.microsoft.com/office/drawing/2014/main" id="{38281172-817A-4572-82F8-713F7930D922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81" name="Line 4">
          <a:extLst>
            <a:ext uri="{FF2B5EF4-FFF2-40B4-BE49-F238E27FC236}">
              <a16:creationId xmlns:a16="http://schemas.microsoft.com/office/drawing/2014/main" id="{CCCA0ABD-FDF8-4955-BEF7-91A67D026D7C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82" name="Line 237">
          <a:extLst>
            <a:ext uri="{FF2B5EF4-FFF2-40B4-BE49-F238E27FC236}">
              <a16:creationId xmlns:a16="http://schemas.microsoft.com/office/drawing/2014/main" id="{F0A740B2-5A90-4A42-B555-E6C7D285D17D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83" name="Line 7">
          <a:extLst>
            <a:ext uri="{FF2B5EF4-FFF2-40B4-BE49-F238E27FC236}">
              <a16:creationId xmlns:a16="http://schemas.microsoft.com/office/drawing/2014/main" id="{EDE5569E-0B76-4847-8983-5FE2591E79A5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84" name="Line 7">
          <a:extLst>
            <a:ext uri="{FF2B5EF4-FFF2-40B4-BE49-F238E27FC236}">
              <a16:creationId xmlns:a16="http://schemas.microsoft.com/office/drawing/2014/main" id="{3B9EFD02-CDC9-40A6-89AA-BCF9C3586487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385" name="Line 237">
          <a:extLst>
            <a:ext uri="{FF2B5EF4-FFF2-40B4-BE49-F238E27FC236}">
              <a16:creationId xmlns:a16="http://schemas.microsoft.com/office/drawing/2014/main" id="{8067D680-2DC1-48AD-8811-ADBB41447FC4}"/>
            </a:ext>
          </a:extLst>
        </xdr:cNvPr>
        <xdr:cNvSpPr>
          <a:spLocks noChangeShapeType="1"/>
        </xdr:cNvSpPr>
      </xdr:nvSpPr>
      <xdr:spPr bwMode="auto">
        <a:xfrm>
          <a:off x="12902564" y="16701135"/>
          <a:ext cx="10361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86" name="Přímá spojnice 29">
          <a:extLst>
            <a:ext uri="{FF2B5EF4-FFF2-40B4-BE49-F238E27FC236}">
              <a16:creationId xmlns:a16="http://schemas.microsoft.com/office/drawing/2014/main" id="{0A1F4CEE-3785-4B15-BAEF-2517F60196DB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87" name="Přímá spojnice 30">
          <a:extLst>
            <a:ext uri="{FF2B5EF4-FFF2-40B4-BE49-F238E27FC236}">
              <a16:creationId xmlns:a16="http://schemas.microsoft.com/office/drawing/2014/main" id="{5C86CBF7-3658-478E-999C-C127B87D352F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276225</xdr:rowOff>
    </xdr:from>
    <xdr:to>
      <xdr:col>14</xdr:col>
      <xdr:colOff>1494</xdr:colOff>
      <xdr:row>56</xdr:row>
      <xdr:rowOff>276411</xdr:rowOff>
    </xdr:to>
    <xdr:cxnSp macro="">
      <xdr:nvCxnSpPr>
        <xdr:cNvPr id="388" name="Přímá spojnice se šipkou 31">
          <a:extLst>
            <a:ext uri="{FF2B5EF4-FFF2-40B4-BE49-F238E27FC236}">
              <a16:creationId xmlns:a16="http://schemas.microsoft.com/office/drawing/2014/main" id="{B2AF8442-CBE0-40B9-B6A5-8DB02AA232A1}"/>
            </a:ext>
          </a:extLst>
        </xdr:cNvPr>
        <xdr:cNvCxnSpPr/>
      </xdr:nvCxnSpPr>
      <xdr:spPr>
        <a:xfrm>
          <a:off x="17190720" y="12209145"/>
          <a:ext cx="534894" cy="1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89" name="Přímá spojnice se šipkou 32">
          <a:extLst>
            <a:ext uri="{FF2B5EF4-FFF2-40B4-BE49-F238E27FC236}">
              <a16:creationId xmlns:a16="http://schemas.microsoft.com/office/drawing/2014/main" id="{40E7108B-9ABF-4774-91F0-9205FC255549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90" name="Line 4">
          <a:extLst>
            <a:ext uri="{FF2B5EF4-FFF2-40B4-BE49-F238E27FC236}">
              <a16:creationId xmlns:a16="http://schemas.microsoft.com/office/drawing/2014/main" id="{5E679451-B385-418D-9F2E-685D8B8E11BE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91" name="Line 4">
          <a:extLst>
            <a:ext uri="{FF2B5EF4-FFF2-40B4-BE49-F238E27FC236}">
              <a16:creationId xmlns:a16="http://schemas.microsoft.com/office/drawing/2014/main" id="{1CC024CC-C299-4FBA-A2C8-0A71AE00C577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92" name="Line 237">
          <a:extLst>
            <a:ext uri="{FF2B5EF4-FFF2-40B4-BE49-F238E27FC236}">
              <a16:creationId xmlns:a16="http://schemas.microsoft.com/office/drawing/2014/main" id="{91653EBB-803C-4B6B-ACDE-A98401E3AE8F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93" name="Line 237">
          <a:extLst>
            <a:ext uri="{FF2B5EF4-FFF2-40B4-BE49-F238E27FC236}">
              <a16:creationId xmlns:a16="http://schemas.microsoft.com/office/drawing/2014/main" id="{DE201B6A-431B-448C-BF7E-22B3683DFBAC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394" name="Line 4">
          <a:extLst>
            <a:ext uri="{FF2B5EF4-FFF2-40B4-BE49-F238E27FC236}">
              <a16:creationId xmlns:a16="http://schemas.microsoft.com/office/drawing/2014/main" id="{1CAC821D-8DB9-4A7C-AC2B-ACD02BBC6DE2}"/>
            </a:ext>
          </a:extLst>
        </xdr:cNvPr>
        <xdr:cNvSpPr>
          <a:spLocks noChangeShapeType="1"/>
        </xdr:cNvSpPr>
      </xdr:nvSpPr>
      <xdr:spPr bwMode="auto">
        <a:xfrm flipV="1">
          <a:off x="12843510" y="20711160"/>
          <a:ext cx="10782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95" name="Line 7">
          <a:extLst>
            <a:ext uri="{FF2B5EF4-FFF2-40B4-BE49-F238E27FC236}">
              <a16:creationId xmlns:a16="http://schemas.microsoft.com/office/drawing/2014/main" id="{21CA570F-AACA-4CEB-A235-A823E1BF5624}"/>
            </a:ext>
          </a:extLst>
        </xdr:cNvPr>
        <xdr:cNvSpPr>
          <a:spLocks noChangeShapeType="1"/>
        </xdr:cNvSpPr>
      </xdr:nvSpPr>
      <xdr:spPr bwMode="auto">
        <a:xfrm>
          <a:off x="1222846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96" name="Line 9">
          <a:extLst>
            <a:ext uri="{FF2B5EF4-FFF2-40B4-BE49-F238E27FC236}">
              <a16:creationId xmlns:a16="http://schemas.microsoft.com/office/drawing/2014/main" id="{27D9EA53-DE5D-437C-B3F8-5C245644C42E}"/>
            </a:ext>
          </a:extLst>
        </xdr:cNvPr>
        <xdr:cNvSpPr>
          <a:spLocks noChangeShapeType="1"/>
        </xdr:cNvSpPr>
      </xdr:nvSpPr>
      <xdr:spPr bwMode="auto">
        <a:xfrm>
          <a:off x="1286446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97" name="Line 10">
          <a:extLst>
            <a:ext uri="{FF2B5EF4-FFF2-40B4-BE49-F238E27FC236}">
              <a16:creationId xmlns:a16="http://schemas.microsoft.com/office/drawing/2014/main" id="{C1B00C04-A92F-4B6E-ADC7-902889FA8919}"/>
            </a:ext>
          </a:extLst>
        </xdr:cNvPr>
        <xdr:cNvSpPr>
          <a:spLocks noChangeShapeType="1"/>
        </xdr:cNvSpPr>
      </xdr:nvSpPr>
      <xdr:spPr bwMode="auto">
        <a:xfrm>
          <a:off x="12864465" y="541591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98" name="Line 15">
          <a:extLst>
            <a:ext uri="{FF2B5EF4-FFF2-40B4-BE49-F238E27FC236}">
              <a16:creationId xmlns:a16="http://schemas.microsoft.com/office/drawing/2014/main" id="{45C2505E-2F17-4130-BD5D-1F86840F2675}"/>
            </a:ext>
          </a:extLst>
        </xdr:cNvPr>
        <xdr:cNvSpPr>
          <a:spLocks noChangeShapeType="1"/>
        </xdr:cNvSpPr>
      </xdr:nvSpPr>
      <xdr:spPr bwMode="auto">
        <a:xfrm>
          <a:off x="1286446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99" name="Line 23">
          <a:extLst>
            <a:ext uri="{FF2B5EF4-FFF2-40B4-BE49-F238E27FC236}">
              <a16:creationId xmlns:a16="http://schemas.microsoft.com/office/drawing/2014/main" id="{4B6FA855-D42B-462B-90BE-707C8563C621}"/>
            </a:ext>
          </a:extLst>
        </xdr:cNvPr>
        <xdr:cNvSpPr>
          <a:spLocks noChangeShapeType="1"/>
        </xdr:cNvSpPr>
      </xdr:nvSpPr>
      <xdr:spPr bwMode="auto">
        <a:xfrm>
          <a:off x="1286446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00" name="Line 31">
          <a:extLst>
            <a:ext uri="{FF2B5EF4-FFF2-40B4-BE49-F238E27FC236}">
              <a16:creationId xmlns:a16="http://schemas.microsoft.com/office/drawing/2014/main" id="{1572CEAE-E0D1-4E15-8D2E-0AB15F3EB243}"/>
            </a:ext>
          </a:extLst>
        </xdr:cNvPr>
        <xdr:cNvSpPr>
          <a:spLocks noChangeShapeType="1"/>
        </xdr:cNvSpPr>
      </xdr:nvSpPr>
      <xdr:spPr bwMode="auto">
        <a:xfrm>
          <a:off x="12864465" y="94030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01" name="Line 36">
          <a:extLst>
            <a:ext uri="{FF2B5EF4-FFF2-40B4-BE49-F238E27FC236}">
              <a16:creationId xmlns:a16="http://schemas.microsoft.com/office/drawing/2014/main" id="{AB218ACA-E8D8-4422-8055-3ED087871475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02" name="Line 69">
          <a:extLst>
            <a:ext uri="{FF2B5EF4-FFF2-40B4-BE49-F238E27FC236}">
              <a16:creationId xmlns:a16="http://schemas.microsoft.com/office/drawing/2014/main" id="{F59A85E6-70F7-4634-A55F-1599D54658ED}"/>
            </a:ext>
          </a:extLst>
        </xdr:cNvPr>
        <xdr:cNvSpPr>
          <a:spLocks noChangeShapeType="1"/>
        </xdr:cNvSpPr>
      </xdr:nvSpPr>
      <xdr:spPr bwMode="auto">
        <a:xfrm flipV="1">
          <a:off x="12873990" y="86106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03" name="Line 99">
          <a:extLst>
            <a:ext uri="{FF2B5EF4-FFF2-40B4-BE49-F238E27FC236}">
              <a16:creationId xmlns:a16="http://schemas.microsoft.com/office/drawing/2014/main" id="{316F748E-1A86-4023-8F27-BD0F65799F56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04" name="Line 100">
          <a:extLst>
            <a:ext uri="{FF2B5EF4-FFF2-40B4-BE49-F238E27FC236}">
              <a16:creationId xmlns:a16="http://schemas.microsoft.com/office/drawing/2014/main" id="{3B7FB1D9-9C51-4133-92B2-60C21B8BB555}"/>
            </a:ext>
          </a:extLst>
        </xdr:cNvPr>
        <xdr:cNvSpPr>
          <a:spLocks noChangeShapeType="1"/>
        </xdr:cNvSpPr>
      </xdr:nvSpPr>
      <xdr:spPr bwMode="auto">
        <a:xfrm>
          <a:off x="12864465" y="46558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05" name="Line 118">
          <a:extLst>
            <a:ext uri="{FF2B5EF4-FFF2-40B4-BE49-F238E27FC236}">
              <a16:creationId xmlns:a16="http://schemas.microsoft.com/office/drawing/2014/main" id="{FF194BC5-943B-4343-B718-8CA9278FDD7D}"/>
            </a:ext>
          </a:extLst>
        </xdr:cNvPr>
        <xdr:cNvSpPr>
          <a:spLocks noChangeShapeType="1"/>
        </xdr:cNvSpPr>
      </xdr:nvSpPr>
      <xdr:spPr bwMode="auto">
        <a:xfrm flipH="1">
          <a:off x="1285494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06" name="Line 121">
          <a:extLst>
            <a:ext uri="{FF2B5EF4-FFF2-40B4-BE49-F238E27FC236}">
              <a16:creationId xmlns:a16="http://schemas.microsoft.com/office/drawing/2014/main" id="{5716F575-0A60-47CD-ABF8-C3CA2F950255}"/>
            </a:ext>
          </a:extLst>
        </xdr:cNvPr>
        <xdr:cNvSpPr>
          <a:spLocks noChangeShapeType="1"/>
        </xdr:cNvSpPr>
      </xdr:nvSpPr>
      <xdr:spPr bwMode="auto">
        <a:xfrm>
          <a:off x="12873990" y="1431226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07" name="Line 127">
          <a:extLst>
            <a:ext uri="{FF2B5EF4-FFF2-40B4-BE49-F238E27FC236}">
              <a16:creationId xmlns:a16="http://schemas.microsoft.com/office/drawing/2014/main" id="{9D301838-E19C-422C-AA02-F7AA05DBB9EC}"/>
            </a:ext>
          </a:extLst>
        </xdr:cNvPr>
        <xdr:cNvSpPr>
          <a:spLocks noChangeShapeType="1"/>
        </xdr:cNvSpPr>
      </xdr:nvSpPr>
      <xdr:spPr bwMode="auto">
        <a:xfrm>
          <a:off x="1286446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08" name="Line 177">
          <a:extLst>
            <a:ext uri="{FF2B5EF4-FFF2-40B4-BE49-F238E27FC236}">
              <a16:creationId xmlns:a16="http://schemas.microsoft.com/office/drawing/2014/main" id="{BD10AE1C-B0D7-41D6-B5D7-F47BD361051A}"/>
            </a:ext>
          </a:extLst>
        </xdr:cNvPr>
        <xdr:cNvSpPr>
          <a:spLocks noChangeShapeType="1"/>
        </xdr:cNvSpPr>
      </xdr:nvSpPr>
      <xdr:spPr bwMode="auto">
        <a:xfrm flipV="1">
          <a:off x="12873990" y="1337500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09" name="Line 194">
          <a:extLst>
            <a:ext uri="{FF2B5EF4-FFF2-40B4-BE49-F238E27FC236}">
              <a16:creationId xmlns:a16="http://schemas.microsoft.com/office/drawing/2014/main" id="{A52434C4-5917-4CFC-9776-072355CA8CC9}"/>
            </a:ext>
          </a:extLst>
        </xdr:cNvPr>
        <xdr:cNvSpPr>
          <a:spLocks noChangeShapeType="1"/>
        </xdr:cNvSpPr>
      </xdr:nvSpPr>
      <xdr:spPr bwMode="auto">
        <a:xfrm>
          <a:off x="12864465" y="780288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10" name="Line 198">
          <a:extLst>
            <a:ext uri="{FF2B5EF4-FFF2-40B4-BE49-F238E27FC236}">
              <a16:creationId xmlns:a16="http://schemas.microsoft.com/office/drawing/2014/main" id="{77F60E97-3081-4CBC-BD69-5D8A35064640}"/>
            </a:ext>
          </a:extLst>
        </xdr:cNvPr>
        <xdr:cNvSpPr>
          <a:spLocks noChangeShapeType="1"/>
        </xdr:cNvSpPr>
      </xdr:nvSpPr>
      <xdr:spPr bwMode="auto">
        <a:xfrm flipV="1">
          <a:off x="1504950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11" name="Line 237">
          <a:extLst>
            <a:ext uri="{FF2B5EF4-FFF2-40B4-BE49-F238E27FC236}">
              <a16:creationId xmlns:a16="http://schemas.microsoft.com/office/drawing/2014/main" id="{D08C447D-DCD4-4114-923B-683FD346CA8C}"/>
            </a:ext>
          </a:extLst>
        </xdr:cNvPr>
        <xdr:cNvSpPr>
          <a:spLocks noChangeShapeType="1"/>
        </xdr:cNvSpPr>
      </xdr:nvSpPr>
      <xdr:spPr bwMode="auto">
        <a:xfrm>
          <a:off x="12864465" y="1526095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12" name="Line 239">
          <a:extLst>
            <a:ext uri="{FF2B5EF4-FFF2-40B4-BE49-F238E27FC236}">
              <a16:creationId xmlns:a16="http://schemas.microsoft.com/office/drawing/2014/main" id="{B4F9E388-0152-4517-8D00-87A791C6E5C0}"/>
            </a:ext>
          </a:extLst>
        </xdr:cNvPr>
        <xdr:cNvSpPr>
          <a:spLocks noChangeShapeType="1"/>
        </xdr:cNvSpPr>
      </xdr:nvSpPr>
      <xdr:spPr bwMode="auto">
        <a:xfrm>
          <a:off x="12864465" y="1034034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13" name="Line 241">
          <a:extLst>
            <a:ext uri="{FF2B5EF4-FFF2-40B4-BE49-F238E27FC236}">
              <a16:creationId xmlns:a16="http://schemas.microsoft.com/office/drawing/2014/main" id="{B757A22A-AA66-4787-B7C2-50928B87D575}"/>
            </a:ext>
          </a:extLst>
        </xdr:cNvPr>
        <xdr:cNvSpPr>
          <a:spLocks noChangeShapeType="1"/>
        </xdr:cNvSpPr>
      </xdr:nvSpPr>
      <xdr:spPr bwMode="auto">
        <a:xfrm>
          <a:off x="12864465" y="6210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14" name="Line 257">
          <a:extLst>
            <a:ext uri="{FF2B5EF4-FFF2-40B4-BE49-F238E27FC236}">
              <a16:creationId xmlns:a16="http://schemas.microsoft.com/office/drawing/2014/main" id="{DFF009B3-42D5-4A10-B43B-C630CF830A24}"/>
            </a:ext>
          </a:extLst>
        </xdr:cNvPr>
        <xdr:cNvSpPr>
          <a:spLocks noChangeShapeType="1"/>
        </xdr:cNvSpPr>
      </xdr:nvSpPr>
      <xdr:spPr bwMode="auto">
        <a:xfrm>
          <a:off x="12864465" y="11222355"/>
          <a:ext cx="10534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15" name="Line 262">
          <a:extLst>
            <a:ext uri="{FF2B5EF4-FFF2-40B4-BE49-F238E27FC236}">
              <a16:creationId xmlns:a16="http://schemas.microsoft.com/office/drawing/2014/main" id="{9ECCEF71-B47D-4A94-9227-7DA53F8DAAA9}"/>
            </a:ext>
          </a:extLst>
        </xdr:cNvPr>
        <xdr:cNvSpPr>
          <a:spLocks noChangeShapeType="1"/>
        </xdr:cNvSpPr>
      </xdr:nvSpPr>
      <xdr:spPr bwMode="auto">
        <a:xfrm>
          <a:off x="16264197" y="5582341"/>
          <a:ext cx="14751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16" name="Line 4">
          <a:extLst>
            <a:ext uri="{FF2B5EF4-FFF2-40B4-BE49-F238E27FC236}">
              <a16:creationId xmlns:a16="http://schemas.microsoft.com/office/drawing/2014/main" id="{4F5A6B88-709F-41A8-8276-E87F2642860B}"/>
            </a:ext>
          </a:extLst>
        </xdr:cNvPr>
        <xdr:cNvSpPr>
          <a:spLocks noChangeShapeType="1"/>
        </xdr:cNvSpPr>
      </xdr:nvSpPr>
      <xdr:spPr bwMode="auto">
        <a:xfrm>
          <a:off x="12864465" y="705612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17" name="Line 237">
          <a:extLst>
            <a:ext uri="{FF2B5EF4-FFF2-40B4-BE49-F238E27FC236}">
              <a16:creationId xmlns:a16="http://schemas.microsoft.com/office/drawing/2014/main" id="{ABEA7411-2B51-4762-8D8F-6A9FAF80A54B}"/>
            </a:ext>
          </a:extLst>
        </xdr:cNvPr>
        <xdr:cNvSpPr>
          <a:spLocks noChangeShapeType="1"/>
        </xdr:cNvSpPr>
      </xdr:nvSpPr>
      <xdr:spPr bwMode="auto">
        <a:xfrm>
          <a:off x="12859751" y="15926917"/>
          <a:ext cx="10652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18" name="Line 7">
          <a:extLst>
            <a:ext uri="{FF2B5EF4-FFF2-40B4-BE49-F238E27FC236}">
              <a16:creationId xmlns:a16="http://schemas.microsoft.com/office/drawing/2014/main" id="{3BE0E52D-5B6B-4876-8FCE-217E2BB989DF}"/>
            </a:ext>
          </a:extLst>
        </xdr:cNvPr>
        <xdr:cNvSpPr>
          <a:spLocks noChangeShapeType="1"/>
        </xdr:cNvSpPr>
      </xdr:nvSpPr>
      <xdr:spPr bwMode="auto">
        <a:xfrm>
          <a:off x="1093850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19" name="Line 7">
          <a:extLst>
            <a:ext uri="{FF2B5EF4-FFF2-40B4-BE49-F238E27FC236}">
              <a16:creationId xmlns:a16="http://schemas.microsoft.com/office/drawing/2014/main" id="{6989D63B-B913-418A-AFB9-1332CA007317}"/>
            </a:ext>
          </a:extLst>
        </xdr:cNvPr>
        <xdr:cNvSpPr>
          <a:spLocks noChangeShapeType="1"/>
        </xdr:cNvSpPr>
      </xdr:nvSpPr>
      <xdr:spPr bwMode="auto">
        <a:xfrm>
          <a:off x="966814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20" name="Line 237">
          <a:extLst>
            <a:ext uri="{FF2B5EF4-FFF2-40B4-BE49-F238E27FC236}">
              <a16:creationId xmlns:a16="http://schemas.microsoft.com/office/drawing/2014/main" id="{49B6A229-496D-4B2E-B6D1-58CE1A18D0C5}"/>
            </a:ext>
          </a:extLst>
        </xdr:cNvPr>
        <xdr:cNvSpPr>
          <a:spLocks noChangeShapeType="1"/>
        </xdr:cNvSpPr>
      </xdr:nvSpPr>
      <xdr:spPr bwMode="auto">
        <a:xfrm>
          <a:off x="12849860" y="16710660"/>
          <a:ext cx="10888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21" name="Přímá spojnice 420">
          <a:extLst>
            <a:ext uri="{FF2B5EF4-FFF2-40B4-BE49-F238E27FC236}">
              <a16:creationId xmlns:a16="http://schemas.microsoft.com/office/drawing/2014/main" id="{54C9D18D-2AE8-47F9-9689-A6772FCC15D0}"/>
            </a:ext>
          </a:extLst>
        </xdr:cNvPr>
        <xdr:cNvCxnSpPr/>
      </xdr:nvCxnSpPr>
      <xdr:spPr>
        <a:xfrm flipV="1">
          <a:off x="1623568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22" name="Přímá spojnice 421">
          <a:extLst>
            <a:ext uri="{FF2B5EF4-FFF2-40B4-BE49-F238E27FC236}">
              <a16:creationId xmlns:a16="http://schemas.microsoft.com/office/drawing/2014/main" id="{FA402D24-4F6E-4E96-83A1-429CD0DB403A}"/>
            </a:ext>
          </a:extLst>
        </xdr:cNvPr>
        <xdr:cNvCxnSpPr/>
      </xdr:nvCxnSpPr>
      <xdr:spPr>
        <a:xfrm>
          <a:off x="1719072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23" name="Přímá spojnice se šipkou 422">
          <a:extLst>
            <a:ext uri="{FF2B5EF4-FFF2-40B4-BE49-F238E27FC236}">
              <a16:creationId xmlns:a16="http://schemas.microsoft.com/office/drawing/2014/main" id="{4F372B0A-7074-4B27-831F-08FD5679F7C5}"/>
            </a:ext>
          </a:extLst>
        </xdr:cNvPr>
        <xdr:cNvCxnSpPr/>
      </xdr:nvCxnSpPr>
      <xdr:spPr>
        <a:xfrm>
          <a:off x="17190720" y="13552805"/>
          <a:ext cx="549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24" name="Line 4">
          <a:extLst>
            <a:ext uri="{FF2B5EF4-FFF2-40B4-BE49-F238E27FC236}">
              <a16:creationId xmlns:a16="http://schemas.microsoft.com/office/drawing/2014/main" id="{C843FFD0-2A01-4FDA-931D-A8A132591907}"/>
            </a:ext>
          </a:extLst>
        </xdr:cNvPr>
        <xdr:cNvSpPr>
          <a:spLocks noChangeShapeType="1"/>
        </xdr:cNvSpPr>
      </xdr:nvSpPr>
      <xdr:spPr bwMode="auto">
        <a:xfrm>
          <a:off x="12867640" y="175107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25" name="Line 4">
          <a:extLst>
            <a:ext uri="{FF2B5EF4-FFF2-40B4-BE49-F238E27FC236}">
              <a16:creationId xmlns:a16="http://schemas.microsoft.com/office/drawing/2014/main" id="{F06B7A32-B6AF-41FC-89E7-2CE881053FF7}"/>
            </a:ext>
          </a:extLst>
        </xdr:cNvPr>
        <xdr:cNvSpPr>
          <a:spLocks noChangeShapeType="1"/>
        </xdr:cNvSpPr>
      </xdr:nvSpPr>
      <xdr:spPr bwMode="auto">
        <a:xfrm>
          <a:off x="12867640" y="1825752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26" name="Line 237">
          <a:extLst>
            <a:ext uri="{FF2B5EF4-FFF2-40B4-BE49-F238E27FC236}">
              <a16:creationId xmlns:a16="http://schemas.microsoft.com/office/drawing/2014/main" id="{4BC7AAE7-1A8E-4769-AC0C-ACFF347A6C8C}"/>
            </a:ext>
          </a:extLst>
        </xdr:cNvPr>
        <xdr:cNvSpPr>
          <a:spLocks noChangeShapeType="1"/>
        </xdr:cNvSpPr>
      </xdr:nvSpPr>
      <xdr:spPr bwMode="auto">
        <a:xfrm>
          <a:off x="12854940" y="18954748"/>
          <a:ext cx="10668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27" name="Line 237">
          <a:extLst>
            <a:ext uri="{FF2B5EF4-FFF2-40B4-BE49-F238E27FC236}">
              <a16:creationId xmlns:a16="http://schemas.microsoft.com/office/drawing/2014/main" id="{7A42F77E-C551-4FAD-9220-599251D80A02}"/>
            </a:ext>
          </a:extLst>
        </xdr:cNvPr>
        <xdr:cNvSpPr>
          <a:spLocks noChangeShapeType="1"/>
        </xdr:cNvSpPr>
      </xdr:nvSpPr>
      <xdr:spPr bwMode="auto">
        <a:xfrm flipV="1">
          <a:off x="12854940" y="19889317"/>
          <a:ext cx="10700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428" name="Line 4">
          <a:extLst>
            <a:ext uri="{FF2B5EF4-FFF2-40B4-BE49-F238E27FC236}">
              <a16:creationId xmlns:a16="http://schemas.microsoft.com/office/drawing/2014/main" id="{907F52AB-4588-4327-B75A-305E6ABD9D2A}"/>
            </a:ext>
          </a:extLst>
        </xdr:cNvPr>
        <xdr:cNvSpPr>
          <a:spLocks noChangeShapeType="1"/>
        </xdr:cNvSpPr>
      </xdr:nvSpPr>
      <xdr:spPr bwMode="auto">
        <a:xfrm>
          <a:off x="12867640" y="20711160"/>
          <a:ext cx="1054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91</xdr:row>
      <xdr:rowOff>9525</xdr:rowOff>
    </xdr:from>
    <xdr:to>
      <xdr:col>13</xdr:col>
      <xdr:colOff>1437063</xdr:colOff>
      <xdr:row>91</xdr:row>
      <xdr:rowOff>12644</xdr:rowOff>
    </xdr:to>
    <xdr:sp macro="" textlink="">
      <xdr:nvSpPr>
        <xdr:cNvPr id="429" name="Line 262">
          <a:extLst>
            <a:ext uri="{FF2B5EF4-FFF2-40B4-BE49-F238E27FC236}">
              <a16:creationId xmlns:a16="http://schemas.microsoft.com/office/drawing/2014/main" id="{965565C0-AC0F-480B-84C2-C1A32D8C9946}"/>
            </a:ext>
          </a:extLst>
        </xdr:cNvPr>
        <xdr:cNvSpPr>
          <a:spLocks noChangeShapeType="1"/>
        </xdr:cNvSpPr>
      </xdr:nvSpPr>
      <xdr:spPr bwMode="auto">
        <a:xfrm>
          <a:off x="16238220" y="19310985"/>
          <a:ext cx="143706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29C8CAF2-7133-4E23-8031-7B464900E51B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97E87960-2A95-45BF-BD8E-FA2E1CBAA575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F5B9AE9F-D8D9-4A4C-B668-2D99807FA047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15C6C366-A0B0-441B-8404-BBD93EE37AEE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C0EE959A-D22B-4F7A-B80B-AF285D3CD83F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5F6A63F7-09B5-4A0C-BDA6-814EE46BA1D1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187196A1-23F2-4361-8079-FB14FE46A9E4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9" name="Line 69">
          <a:extLst>
            <a:ext uri="{FF2B5EF4-FFF2-40B4-BE49-F238E27FC236}">
              <a16:creationId xmlns:a16="http://schemas.microsoft.com/office/drawing/2014/main" id="{A8839494-F4F2-44D3-AB9E-79EA856587E5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0" name="Line 99">
          <a:extLst>
            <a:ext uri="{FF2B5EF4-FFF2-40B4-BE49-F238E27FC236}">
              <a16:creationId xmlns:a16="http://schemas.microsoft.com/office/drawing/2014/main" id="{6BA05757-03EB-4FB4-A3F9-BD05D6FD870B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1BFB2698-8031-4CF8-AF54-2D5A53A322D4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12" name="Line 118">
          <a:extLst>
            <a:ext uri="{FF2B5EF4-FFF2-40B4-BE49-F238E27FC236}">
              <a16:creationId xmlns:a16="http://schemas.microsoft.com/office/drawing/2014/main" id="{A1743872-0ADB-4D66-9CF8-AC8E38956591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3" name="Line 121">
          <a:extLst>
            <a:ext uri="{FF2B5EF4-FFF2-40B4-BE49-F238E27FC236}">
              <a16:creationId xmlns:a16="http://schemas.microsoft.com/office/drawing/2014/main" id="{FAAA98EA-8CC8-45A3-B58D-642E993EE694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4" name="Line 127">
          <a:extLst>
            <a:ext uri="{FF2B5EF4-FFF2-40B4-BE49-F238E27FC236}">
              <a16:creationId xmlns:a16="http://schemas.microsoft.com/office/drawing/2014/main" id="{8C26B751-3EBF-4B15-B6EA-9053EA6916F5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5" name="Line 177">
          <a:extLst>
            <a:ext uri="{FF2B5EF4-FFF2-40B4-BE49-F238E27FC236}">
              <a16:creationId xmlns:a16="http://schemas.microsoft.com/office/drawing/2014/main" id="{DCC67CA7-ABC9-4A1B-A2DD-257AD581F671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" name="Line 194">
          <a:extLst>
            <a:ext uri="{FF2B5EF4-FFF2-40B4-BE49-F238E27FC236}">
              <a16:creationId xmlns:a16="http://schemas.microsoft.com/office/drawing/2014/main" id="{8EF33A41-9CDE-4534-9256-4FF572BBB49F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7" name="Line 198">
          <a:extLst>
            <a:ext uri="{FF2B5EF4-FFF2-40B4-BE49-F238E27FC236}">
              <a16:creationId xmlns:a16="http://schemas.microsoft.com/office/drawing/2014/main" id="{AEAAC0EE-F18F-4F03-9DB6-8A6B0D2CE5B5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8" name="Line 204">
          <a:extLst>
            <a:ext uri="{FF2B5EF4-FFF2-40B4-BE49-F238E27FC236}">
              <a16:creationId xmlns:a16="http://schemas.microsoft.com/office/drawing/2014/main" id="{36EC5875-32CE-4FF0-9FEC-DC8F69F09F3F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9" name="Line 237">
          <a:extLst>
            <a:ext uri="{FF2B5EF4-FFF2-40B4-BE49-F238E27FC236}">
              <a16:creationId xmlns:a16="http://schemas.microsoft.com/office/drawing/2014/main" id="{86A13C81-39FF-4A90-9B72-41E73766A117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" name="Line 239">
          <a:extLst>
            <a:ext uri="{FF2B5EF4-FFF2-40B4-BE49-F238E27FC236}">
              <a16:creationId xmlns:a16="http://schemas.microsoft.com/office/drawing/2014/main" id="{17EE2CB0-2928-4776-8791-6D3D6CBF6F3E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1" name="Line 241">
          <a:extLst>
            <a:ext uri="{FF2B5EF4-FFF2-40B4-BE49-F238E27FC236}">
              <a16:creationId xmlns:a16="http://schemas.microsoft.com/office/drawing/2014/main" id="{38624BC2-6AD7-4E77-96E2-6370D9EBE941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2" name="Line 257">
          <a:extLst>
            <a:ext uri="{FF2B5EF4-FFF2-40B4-BE49-F238E27FC236}">
              <a16:creationId xmlns:a16="http://schemas.microsoft.com/office/drawing/2014/main" id="{1DC87062-B2D5-4B02-A428-06FA21399474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3" name="Line 262">
          <a:extLst>
            <a:ext uri="{FF2B5EF4-FFF2-40B4-BE49-F238E27FC236}">
              <a16:creationId xmlns:a16="http://schemas.microsoft.com/office/drawing/2014/main" id="{32A590F9-4749-4671-AA50-830100AD850F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5E56F534-7520-4AC6-B3C7-6F0AC56B7A86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5" name="Line 237">
          <a:extLst>
            <a:ext uri="{FF2B5EF4-FFF2-40B4-BE49-F238E27FC236}">
              <a16:creationId xmlns:a16="http://schemas.microsoft.com/office/drawing/2014/main" id="{1C5E8264-2116-45D6-8D6A-ACED4485D717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6" name="Line 7">
          <a:extLst>
            <a:ext uri="{FF2B5EF4-FFF2-40B4-BE49-F238E27FC236}">
              <a16:creationId xmlns:a16="http://schemas.microsoft.com/office/drawing/2014/main" id="{D4EDEA32-5000-4911-B554-1D3E398C733A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id="{0958600A-20B4-4128-ADCC-149B1456FD70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" name="Line 237">
          <a:extLst>
            <a:ext uri="{FF2B5EF4-FFF2-40B4-BE49-F238E27FC236}">
              <a16:creationId xmlns:a16="http://schemas.microsoft.com/office/drawing/2014/main" id="{774CD4CA-A834-4459-BEEA-B8BDF6505853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29" name="Line 237">
          <a:extLst>
            <a:ext uri="{FF2B5EF4-FFF2-40B4-BE49-F238E27FC236}">
              <a16:creationId xmlns:a16="http://schemas.microsoft.com/office/drawing/2014/main" id="{DE07B5D4-C797-4075-8492-B7DA8CB29946}"/>
            </a:ext>
          </a:extLst>
        </xdr:cNvPr>
        <xdr:cNvSpPr>
          <a:spLocks noChangeShapeType="1"/>
        </xdr:cNvSpPr>
      </xdr:nvSpPr>
      <xdr:spPr bwMode="auto">
        <a:xfrm flipV="1">
          <a:off x="17287240" y="19515935"/>
          <a:ext cx="69921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F846A3AA-F160-47FD-B65B-C3D0BAAB92BE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9FB9814C-1DD5-41D8-832E-0BD4D3BEEDE4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32" name="Přímá spojnice se šipkou 31">
          <a:extLst>
            <a:ext uri="{FF2B5EF4-FFF2-40B4-BE49-F238E27FC236}">
              <a16:creationId xmlns:a16="http://schemas.microsoft.com/office/drawing/2014/main" id="{AE61F808-5F75-4E3A-8507-CF8DF3D0A697}"/>
            </a:ext>
          </a:extLst>
        </xdr:cNvPr>
        <xdr:cNvCxnSpPr/>
      </xdr:nvCxnSpPr>
      <xdr:spPr>
        <a:xfrm flipV="1">
          <a:off x="17426940" y="12209331"/>
          <a:ext cx="4967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3" name="Přímá spojnice se šipkou 32">
          <a:extLst>
            <a:ext uri="{FF2B5EF4-FFF2-40B4-BE49-F238E27FC236}">
              <a16:creationId xmlns:a16="http://schemas.microsoft.com/office/drawing/2014/main" id="{A9B1040B-716C-4EF3-B8BD-1B4447DE8401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4" name="Line 4">
          <a:extLst>
            <a:ext uri="{FF2B5EF4-FFF2-40B4-BE49-F238E27FC236}">
              <a16:creationId xmlns:a16="http://schemas.microsoft.com/office/drawing/2014/main" id="{8FE8A34E-B83A-4FD5-9278-7F9E16BC61D9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5" name="Line 4">
          <a:extLst>
            <a:ext uri="{FF2B5EF4-FFF2-40B4-BE49-F238E27FC236}">
              <a16:creationId xmlns:a16="http://schemas.microsoft.com/office/drawing/2014/main" id="{48C5B4E1-6DCF-4053-A464-851887D8136A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" name="Line 237">
          <a:extLst>
            <a:ext uri="{FF2B5EF4-FFF2-40B4-BE49-F238E27FC236}">
              <a16:creationId xmlns:a16="http://schemas.microsoft.com/office/drawing/2014/main" id="{51973E01-6846-40A1-A8BC-52BDAE3640E5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37" name="Line 208">
          <a:extLst>
            <a:ext uri="{FF2B5EF4-FFF2-40B4-BE49-F238E27FC236}">
              <a16:creationId xmlns:a16="http://schemas.microsoft.com/office/drawing/2014/main" id="{602B1736-6743-401D-8EAB-BEA41C73EB88}"/>
            </a:ext>
          </a:extLst>
        </xdr:cNvPr>
        <xdr:cNvSpPr>
          <a:spLocks noChangeShapeType="1"/>
        </xdr:cNvSpPr>
      </xdr:nvSpPr>
      <xdr:spPr bwMode="auto">
        <a:xfrm>
          <a:off x="17287241" y="18942050"/>
          <a:ext cx="70548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8" name="Line 237">
          <a:extLst>
            <a:ext uri="{FF2B5EF4-FFF2-40B4-BE49-F238E27FC236}">
              <a16:creationId xmlns:a16="http://schemas.microsoft.com/office/drawing/2014/main" id="{A933DA78-40E2-4B46-90A5-5C825BA9AC1D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9" name="Line 4">
          <a:extLst>
            <a:ext uri="{FF2B5EF4-FFF2-40B4-BE49-F238E27FC236}">
              <a16:creationId xmlns:a16="http://schemas.microsoft.com/office/drawing/2014/main" id="{2D2C9C95-5319-4642-BC99-FA36F3289314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40" name="Přímá spojnice 41">
          <a:extLst>
            <a:ext uri="{FF2B5EF4-FFF2-40B4-BE49-F238E27FC236}">
              <a16:creationId xmlns:a16="http://schemas.microsoft.com/office/drawing/2014/main" id="{A533E0F5-8698-47AE-AA03-099032652713}"/>
            </a:ext>
          </a:extLst>
        </xdr:cNvPr>
        <xdr:cNvCxnSpPr/>
      </xdr:nvCxnSpPr>
      <xdr:spPr>
        <a:xfrm flipV="1">
          <a:off x="16478249" y="19145250"/>
          <a:ext cx="80264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41" name="Přímá spojnice 43">
          <a:extLst>
            <a:ext uri="{FF2B5EF4-FFF2-40B4-BE49-F238E27FC236}">
              <a16:creationId xmlns:a16="http://schemas.microsoft.com/office/drawing/2014/main" id="{90485636-0BA0-4ECC-9088-040B0D30C6E3}"/>
            </a:ext>
          </a:extLst>
        </xdr:cNvPr>
        <xdr:cNvCxnSpPr/>
      </xdr:nvCxnSpPr>
      <xdr:spPr>
        <a:xfrm flipH="1">
          <a:off x="17287240" y="18942050"/>
          <a:ext cx="6351" cy="5829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7E909B85-800D-4AD5-9797-0C4F6CACA52A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3" name="Line 9">
          <a:extLst>
            <a:ext uri="{FF2B5EF4-FFF2-40B4-BE49-F238E27FC236}">
              <a16:creationId xmlns:a16="http://schemas.microsoft.com/office/drawing/2014/main" id="{5584F824-AA00-49EB-A902-9E9F7AB67EBD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4" name="Line 10">
          <a:extLst>
            <a:ext uri="{FF2B5EF4-FFF2-40B4-BE49-F238E27FC236}">
              <a16:creationId xmlns:a16="http://schemas.microsoft.com/office/drawing/2014/main" id="{BD978E7F-99EC-443D-B37C-475803ADCF1B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5" name="Line 15">
          <a:extLst>
            <a:ext uri="{FF2B5EF4-FFF2-40B4-BE49-F238E27FC236}">
              <a16:creationId xmlns:a16="http://schemas.microsoft.com/office/drawing/2014/main" id="{269DA0B4-A81E-4D0B-ABF9-70EDB46832D7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6" name="Line 23">
          <a:extLst>
            <a:ext uri="{FF2B5EF4-FFF2-40B4-BE49-F238E27FC236}">
              <a16:creationId xmlns:a16="http://schemas.microsoft.com/office/drawing/2014/main" id="{B1DB45BB-76A6-4912-9635-FCC461E30C56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7" name="Line 31">
          <a:extLst>
            <a:ext uri="{FF2B5EF4-FFF2-40B4-BE49-F238E27FC236}">
              <a16:creationId xmlns:a16="http://schemas.microsoft.com/office/drawing/2014/main" id="{48A30B41-0ABC-4F20-85B1-2587D426F600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8" name="Line 36">
          <a:extLst>
            <a:ext uri="{FF2B5EF4-FFF2-40B4-BE49-F238E27FC236}">
              <a16:creationId xmlns:a16="http://schemas.microsoft.com/office/drawing/2014/main" id="{C82DF4B3-14BF-4909-94F6-2D5ED50B817C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9" name="Line 69">
          <a:extLst>
            <a:ext uri="{FF2B5EF4-FFF2-40B4-BE49-F238E27FC236}">
              <a16:creationId xmlns:a16="http://schemas.microsoft.com/office/drawing/2014/main" id="{759A4F3C-243C-48F4-AE06-A9D8150D78EB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50" name="Line 99">
          <a:extLst>
            <a:ext uri="{FF2B5EF4-FFF2-40B4-BE49-F238E27FC236}">
              <a16:creationId xmlns:a16="http://schemas.microsoft.com/office/drawing/2014/main" id="{5B380A15-608D-4192-A4F8-96EB11BE681A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51" name="Line 100">
          <a:extLst>
            <a:ext uri="{FF2B5EF4-FFF2-40B4-BE49-F238E27FC236}">
              <a16:creationId xmlns:a16="http://schemas.microsoft.com/office/drawing/2014/main" id="{C13E7B5A-6594-45D2-BEC7-9BCF3A4107EB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52" name="Line 118">
          <a:extLst>
            <a:ext uri="{FF2B5EF4-FFF2-40B4-BE49-F238E27FC236}">
              <a16:creationId xmlns:a16="http://schemas.microsoft.com/office/drawing/2014/main" id="{59F766C7-2936-438E-87B4-897BAF29E027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53" name="Line 121">
          <a:extLst>
            <a:ext uri="{FF2B5EF4-FFF2-40B4-BE49-F238E27FC236}">
              <a16:creationId xmlns:a16="http://schemas.microsoft.com/office/drawing/2014/main" id="{A374B891-ADE9-4B51-98AB-61D62A08E32C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54" name="Line 127">
          <a:extLst>
            <a:ext uri="{FF2B5EF4-FFF2-40B4-BE49-F238E27FC236}">
              <a16:creationId xmlns:a16="http://schemas.microsoft.com/office/drawing/2014/main" id="{75C98BD9-546A-4590-AAA4-72DAD4D5BC4E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55" name="Line 177">
          <a:extLst>
            <a:ext uri="{FF2B5EF4-FFF2-40B4-BE49-F238E27FC236}">
              <a16:creationId xmlns:a16="http://schemas.microsoft.com/office/drawing/2014/main" id="{C62FABBA-7CD3-4872-9857-CD7DB1BF36FA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56" name="Line 194">
          <a:extLst>
            <a:ext uri="{FF2B5EF4-FFF2-40B4-BE49-F238E27FC236}">
              <a16:creationId xmlns:a16="http://schemas.microsoft.com/office/drawing/2014/main" id="{9A94A167-646E-46F9-8747-0920FBD84DCA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57" name="Line 198">
          <a:extLst>
            <a:ext uri="{FF2B5EF4-FFF2-40B4-BE49-F238E27FC236}">
              <a16:creationId xmlns:a16="http://schemas.microsoft.com/office/drawing/2014/main" id="{7545024F-F933-4D79-82D6-A2D2DC1E1B62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58" name="Line 204">
          <a:extLst>
            <a:ext uri="{FF2B5EF4-FFF2-40B4-BE49-F238E27FC236}">
              <a16:creationId xmlns:a16="http://schemas.microsoft.com/office/drawing/2014/main" id="{35504EF2-5CDC-4450-A541-5BE7F943FD7E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59" name="Line 237">
          <a:extLst>
            <a:ext uri="{FF2B5EF4-FFF2-40B4-BE49-F238E27FC236}">
              <a16:creationId xmlns:a16="http://schemas.microsoft.com/office/drawing/2014/main" id="{7FF8D693-E3B6-4973-98F1-3CCC2DCA4A3D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60" name="Line 239">
          <a:extLst>
            <a:ext uri="{FF2B5EF4-FFF2-40B4-BE49-F238E27FC236}">
              <a16:creationId xmlns:a16="http://schemas.microsoft.com/office/drawing/2014/main" id="{5EA47490-1485-4910-B847-1D6DF22AD400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1" name="Line 241">
          <a:extLst>
            <a:ext uri="{FF2B5EF4-FFF2-40B4-BE49-F238E27FC236}">
              <a16:creationId xmlns:a16="http://schemas.microsoft.com/office/drawing/2014/main" id="{6DC8241A-D0CE-470B-BAF9-79CEF3916089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62" name="Line 257">
          <a:extLst>
            <a:ext uri="{FF2B5EF4-FFF2-40B4-BE49-F238E27FC236}">
              <a16:creationId xmlns:a16="http://schemas.microsoft.com/office/drawing/2014/main" id="{E8EE47C6-F620-4662-9B9A-C48735E0FD11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63" name="Line 262">
          <a:extLst>
            <a:ext uri="{FF2B5EF4-FFF2-40B4-BE49-F238E27FC236}">
              <a16:creationId xmlns:a16="http://schemas.microsoft.com/office/drawing/2014/main" id="{504D9097-8916-4A01-87BC-DC6D95305807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64" name="Line 4">
          <a:extLst>
            <a:ext uri="{FF2B5EF4-FFF2-40B4-BE49-F238E27FC236}">
              <a16:creationId xmlns:a16="http://schemas.microsoft.com/office/drawing/2014/main" id="{FF384529-3F49-450B-A4D6-79DA90ECF26D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65" name="Line 237">
          <a:extLst>
            <a:ext uri="{FF2B5EF4-FFF2-40B4-BE49-F238E27FC236}">
              <a16:creationId xmlns:a16="http://schemas.microsoft.com/office/drawing/2014/main" id="{84DCCCA6-79F8-4399-9B97-20B28EDFCDFE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66" name="Line 7">
          <a:extLst>
            <a:ext uri="{FF2B5EF4-FFF2-40B4-BE49-F238E27FC236}">
              <a16:creationId xmlns:a16="http://schemas.microsoft.com/office/drawing/2014/main" id="{900F0199-21EC-433F-9DC8-18D0E284D532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67" name="Line 7">
          <a:extLst>
            <a:ext uri="{FF2B5EF4-FFF2-40B4-BE49-F238E27FC236}">
              <a16:creationId xmlns:a16="http://schemas.microsoft.com/office/drawing/2014/main" id="{B150A539-96BE-4AE3-A71E-4E4707BB5C08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68" name="Line 237">
          <a:extLst>
            <a:ext uri="{FF2B5EF4-FFF2-40B4-BE49-F238E27FC236}">
              <a16:creationId xmlns:a16="http://schemas.microsoft.com/office/drawing/2014/main" id="{5EF6EB6C-0F8D-4089-85B8-53BA42135B06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812800</xdr:colOff>
      <xdr:row>92</xdr:row>
      <xdr:rowOff>16355</xdr:rowOff>
    </xdr:from>
    <xdr:to>
      <xdr:col>14</xdr:col>
      <xdr:colOff>3253</xdr:colOff>
      <xdr:row>92</xdr:row>
      <xdr:rowOff>19049</xdr:rowOff>
    </xdr:to>
    <xdr:sp macro="" textlink="">
      <xdr:nvSpPr>
        <xdr:cNvPr id="69" name="Line 237">
          <a:extLst>
            <a:ext uri="{FF2B5EF4-FFF2-40B4-BE49-F238E27FC236}">
              <a16:creationId xmlns:a16="http://schemas.microsoft.com/office/drawing/2014/main" id="{0EBB8D50-22FE-4DCC-96CA-211CE7A921D2}"/>
            </a:ext>
          </a:extLst>
        </xdr:cNvPr>
        <xdr:cNvSpPr>
          <a:spLocks noChangeShapeType="1"/>
        </xdr:cNvSpPr>
      </xdr:nvSpPr>
      <xdr:spPr bwMode="auto">
        <a:xfrm flipV="1">
          <a:off x="17287240" y="19515935"/>
          <a:ext cx="699213" cy="2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70" name="Přímá spojnice 69">
          <a:extLst>
            <a:ext uri="{FF2B5EF4-FFF2-40B4-BE49-F238E27FC236}">
              <a16:creationId xmlns:a16="http://schemas.microsoft.com/office/drawing/2014/main" id="{5EABE997-0D4E-446F-82E7-FD1784F51519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71" name="Přímá spojnice 70">
          <a:extLst>
            <a:ext uri="{FF2B5EF4-FFF2-40B4-BE49-F238E27FC236}">
              <a16:creationId xmlns:a16="http://schemas.microsoft.com/office/drawing/2014/main" id="{9EEE777B-7E21-4FEC-A071-9E45D943722E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72" name="Přímá spojnice se šipkou 71">
          <a:extLst>
            <a:ext uri="{FF2B5EF4-FFF2-40B4-BE49-F238E27FC236}">
              <a16:creationId xmlns:a16="http://schemas.microsoft.com/office/drawing/2014/main" id="{88820DE4-BBD0-433E-B183-BED2D84C4667}"/>
            </a:ext>
          </a:extLst>
        </xdr:cNvPr>
        <xdr:cNvCxnSpPr/>
      </xdr:nvCxnSpPr>
      <xdr:spPr>
        <a:xfrm flipV="1">
          <a:off x="17426940" y="12212320"/>
          <a:ext cx="5626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73" name="Přímá spojnice se šipkou 72">
          <a:extLst>
            <a:ext uri="{FF2B5EF4-FFF2-40B4-BE49-F238E27FC236}">
              <a16:creationId xmlns:a16="http://schemas.microsoft.com/office/drawing/2014/main" id="{62C571C2-E6B6-4516-B158-7EB7CE3846C2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74" name="Line 4">
          <a:extLst>
            <a:ext uri="{FF2B5EF4-FFF2-40B4-BE49-F238E27FC236}">
              <a16:creationId xmlns:a16="http://schemas.microsoft.com/office/drawing/2014/main" id="{BDE102D8-88B3-42E8-AF5B-BFF7EB53D9C3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75" name="Line 4">
          <a:extLst>
            <a:ext uri="{FF2B5EF4-FFF2-40B4-BE49-F238E27FC236}">
              <a16:creationId xmlns:a16="http://schemas.microsoft.com/office/drawing/2014/main" id="{C79C50DD-BC78-4C12-A3C0-69BC1018CD79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76" name="Line 237">
          <a:extLst>
            <a:ext uri="{FF2B5EF4-FFF2-40B4-BE49-F238E27FC236}">
              <a16:creationId xmlns:a16="http://schemas.microsoft.com/office/drawing/2014/main" id="{7494D272-AA76-4316-B4B1-30866041DEC1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812801</xdr:colOff>
      <xdr:row>89</xdr:row>
      <xdr:rowOff>6350</xdr:rowOff>
    </xdr:from>
    <xdr:to>
      <xdr:col>14</xdr:col>
      <xdr:colOff>9525</xdr:colOff>
      <xdr:row>89</xdr:row>
      <xdr:rowOff>9524</xdr:rowOff>
    </xdr:to>
    <xdr:sp macro="" textlink="">
      <xdr:nvSpPr>
        <xdr:cNvPr id="77" name="Line 208">
          <a:extLst>
            <a:ext uri="{FF2B5EF4-FFF2-40B4-BE49-F238E27FC236}">
              <a16:creationId xmlns:a16="http://schemas.microsoft.com/office/drawing/2014/main" id="{7CD39A7A-86E7-4034-AA0E-CE24392F735F}"/>
            </a:ext>
          </a:extLst>
        </xdr:cNvPr>
        <xdr:cNvSpPr>
          <a:spLocks noChangeShapeType="1"/>
        </xdr:cNvSpPr>
      </xdr:nvSpPr>
      <xdr:spPr bwMode="auto">
        <a:xfrm>
          <a:off x="17287241" y="18942050"/>
          <a:ext cx="705484" cy="3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78" name="Line 237">
          <a:extLst>
            <a:ext uri="{FF2B5EF4-FFF2-40B4-BE49-F238E27FC236}">
              <a16:creationId xmlns:a16="http://schemas.microsoft.com/office/drawing/2014/main" id="{F212D2E0-39A6-4C8D-9789-CEADCE9888C9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79" name="Line 4">
          <a:extLst>
            <a:ext uri="{FF2B5EF4-FFF2-40B4-BE49-F238E27FC236}">
              <a16:creationId xmlns:a16="http://schemas.microsoft.com/office/drawing/2014/main" id="{70060BC7-1048-4CD6-99C9-2589181D9C91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1009649</xdr:colOff>
      <xdr:row>90</xdr:row>
      <xdr:rowOff>19050</xdr:rowOff>
    </xdr:from>
    <xdr:to>
      <xdr:col>13</xdr:col>
      <xdr:colOff>806450</xdr:colOff>
      <xdr:row>90</xdr:row>
      <xdr:rowOff>22226</xdr:rowOff>
    </xdr:to>
    <xdr:cxnSp macro="">
      <xdr:nvCxnSpPr>
        <xdr:cNvPr id="80" name="Přímá spojnice 41">
          <a:extLst>
            <a:ext uri="{FF2B5EF4-FFF2-40B4-BE49-F238E27FC236}">
              <a16:creationId xmlns:a16="http://schemas.microsoft.com/office/drawing/2014/main" id="{63E9058E-F7C7-46F5-A1B1-CB41C1E43736}"/>
            </a:ext>
          </a:extLst>
        </xdr:cNvPr>
        <xdr:cNvCxnSpPr/>
      </xdr:nvCxnSpPr>
      <xdr:spPr>
        <a:xfrm flipV="1">
          <a:off x="16478249" y="19145250"/>
          <a:ext cx="802641" cy="31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812800</xdr:colOff>
      <xdr:row>89</xdr:row>
      <xdr:rowOff>6350</xdr:rowOff>
    </xdr:from>
    <xdr:to>
      <xdr:col>13</xdr:col>
      <xdr:colOff>819151</xdr:colOff>
      <xdr:row>92</xdr:row>
      <xdr:rowOff>25400</xdr:rowOff>
    </xdr:to>
    <xdr:cxnSp macro="">
      <xdr:nvCxnSpPr>
        <xdr:cNvPr id="81" name="Přímá spojnice 43">
          <a:extLst>
            <a:ext uri="{FF2B5EF4-FFF2-40B4-BE49-F238E27FC236}">
              <a16:creationId xmlns:a16="http://schemas.microsoft.com/office/drawing/2014/main" id="{D2FF9E79-1274-44D4-80AF-F26BACF1EAAB}"/>
            </a:ext>
          </a:extLst>
        </xdr:cNvPr>
        <xdr:cNvCxnSpPr/>
      </xdr:nvCxnSpPr>
      <xdr:spPr>
        <a:xfrm flipH="1">
          <a:off x="17287240" y="18942050"/>
          <a:ext cx="6351" cy="5829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82" name="Line 7">
          <a:extLst>
            <a:ext uri="{FF2B5EF4-FFF2-40B4-BE49-F238E27FC236}">
              <a16:creationId xmlns:a16="http://schemas.microsoft.com/office/drawing/2014/main" id="{FB9C4971-86D6-4D44-9693-51396C88D61A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83" name="Line 9">
          <a:extLst>
            <a:ext uri="{FF2B5EF4-FFF2-40B4-BE49-F238E27FC236}">
              <a16:creationId xmlns:a16="http://schemas.microsoft.com/office/drawing/2014/main" id="{A6129B2F-6E46-46C8-AFCE-3874EDC152B2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84" name="Line 10">
          <a:extLst>
            <a:ext uri="{FF2B5EF4-FFF2-40B4-BE49-F238E27FC236}">
              <a16:creationId xmlns:a16="http://schemas.microsoft.com/office/drawing/2014/main" id="{A2D83CEA-29A2-407F-BC7A-BE447B5CB619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85" name="Line 15">
          <a:extLst>
            <a:ext uri="{FF2B5EF4-FFF2-40B4-BE49-F238E27FC236}">
              <a16:creationId xmlns:a16="http://schemas.microsoft.com/office/drawing/2014/main" id="{1D2348A0-8B8D-4FFE-AEDE-AF9249E27196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86" name="Line 23">
          <a:extLst>
            <a:ext uri="{FF2B5EF4-FFF2-40B4-BE49-F238E27FC236}">
              <a16:creationId xmlns:a16="http://schemas.microsoft.com/office/drawing/2014/main" id="{97A9BC80-D1D2-4561-96EB-E68B4BB4AA88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87" name="Line 31">
          <a:extLst>
            <a:ext uri="{FF2B5EF4-FFF2-40B4-BE49-F238E27FC236}">
              <a16:creationId xmlns:a16="http://schemas.microsoft.com/office/drawing/2014/main" id="{7267AAF1-D30D-46D2-97A4-40180C4D8317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88" name="Line 36">
          <a:extLst>
            <a:ext uri="{FF2B5EF4-FFF2-40B4-BE49-F238E27FC236}">
              <a16:creationId xmlns:a16="http://schemas.microsoft.com/office/drawing/2014/main" id="{F20552CA-53DD-4063-9121-60A857821CC6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89" name="Line 69">
          <a:extLst>
            <a:ext uri="{FF2B5EF4-FFF2-40B4-BE49-F238E27FC236}">
              <a16:creationId xmlns:a16="http://schemas.microsoft.com/office/drawing/2014/main" id="{7366FE43-C06A-401D-BF41-C20E79EB55B4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90" name="Line 99">
          <a:extLst>
            <a:ext uri="{FF2B5EF4-FFF2-40B4-BE49-F238E27FC236}">
              <a16:creationId xmlns:a16="http://schemas.microsoft.com/office/drawing/2014/main" id="{F5CE0D40-7AD7-4294-B6F6-CFC1B0ABFA67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91" name="Line 100">
          <a:extLst>
            <a:ext uri="{FF2B5EF4-FFF2-40B4-BE49-F238E27FC236}">
              <a16:creationId xmlns:a16="http://schemas.microsoft.com/office/drawing/2014/main" id="{34AED158-0825-4C11-A487-BFAAA24B72F5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92" name="Line 118">
          <a:extLst>
            <a:ext uri="{FF2B5EF4-FFF2-40B4-BE49-F238E27FC236}">
              <a16:creationId xmlns:a16="http://schemas.microsoft.com/office/drawing/2014/main" id="{DF4DB905-2D09-47CB-A4BE-6CBBDC42D884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93" name="Line 121">
          <a:extLst>
            <a:ext uri="{FF2B5EF4-FFF2-40B4-BE49-F238E27FC236}">
              <a16:creationId xmlns:a16="http://schemas.microsoft.com/office/drawing/2014/main" id="{6B1E9743-6DF4-443C-9DF3-2FE9E785B148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94" name="Line 127">
          <a:extLst>
            <a:ext uri="{FF2B5EF4-FFF2-40B4-BE49-F238E27FC236}">
              <a16:creationId xmlns:a16="http://schemas.microsoft.com/office/drawing/2014/main" id="{43D56DC4-4D61-4DEE-997D-73EEC8AC78BA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95" name="Line 177">
          <a:extLst>
            <a:ext uri="{FF2B5EF4-FFF2-40B4-BE49-F238E27FC236}">
              <a16:creationId xmlns:a16="http://schemas.microsoft.com/office/drawing/2014/main" id="{B5ABF540-6D92-4C2F-8526-E65772C41495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96" name="Line 194">
          <a:extLst>
            <a:ext uri="{FF2B5EF4-FFF2-40B4-BE49-F238E27FC236}">
              <a16:creationId xmlns:a16="http://schemas.microsoft.com/office/drawing/2014/main" id="{9CE4B0EB-9503-4290-8D25-C94F0A83F4FF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97" name="Line 198">
          <a:extLst>
            <a:ext uri="{FF2B5EF4-FFF2-40B4-BE49-F238E27FC236}">
              <a16:creationId xmlns:a16="http://schemas.microsoft.com/office/drawing/2014/main" id="{057FF042-9A5F-4C2E-839D-B74E1E0E6CFC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98" name="Line 204">
          <a:extLst>
            <a:ext uri="{FF2B5EF4-FFF2-40B4-BE49-F238E27FC236}">
              <a16:creationId xmlns:a16="http://schemas.microsoft.com/office/drawing/2014/main" id="{54690428-DFC3-41F9-9E40-EC359596F869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99" name="Line 237">
          <a:extLst>
            <a:ext uri="{FF2B5EF4-FFF2-40B4-BE49-F238E27FC236}">
              <a16:creationId xmlns:a16="http://schemas.microsoft.com/office/drawing/2014/main" id="{60D4FA3D-D716-4CF0-8A94-4959FA3897C5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00" name="Line 239">
          <a:extLst>
            <a:ext uri="{FF2B5EF4-FFF2-40B4-BE49-F238E27FC236}">
              <a16:creationId xmlns:a16="http://schemas.microsoft.com/office/drawing/2014/main" id="{E7D53AE3-AA8E-4E2D-9B62-895B6AD9F8B2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1" name="Line 241">
          <a:extLst>
            <a:ext uri="{FF2B5EF4-FFF2-40B4-BE49-F238E27FC236}">
              <a16:creationId xmlns:a16="http://schemas.microsoft.com/office/drawing/2014/main" id="{B6E5A4CD-5915-42BA-81C5-B2CC0EA5C85E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02" name="Line 257">
          <a:extLst>
            <a:ext uri="{FF2B5EF4-FFF2-40B4-BE49-F238E27FC236}">
              <a16:creationId xmlns:a16="http://schemas.microsoft.com/office/drawing/2014/main" id="{CA5A485C-90B5-42AE-936C-A2C6BB257086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03" name="Line 262">
          <a:extLst>
            <a:ext uri="{FF2B5EF4-FFF2-40B4-BE49-F238E27FC236}">
              <a16:creationId xmlns:a16="http://schemas.microsoft.com/office/drawing/2014/main" id="{226FC12C-0341-44C7-A6BE-4959CA5A80F4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04" name="Line 4">
          <a:extLst>
            <a:ext uri="{FF2B5EF4-FFF2-40B4-BE49-F238E27FC236}">
              <a16:creationId xmlns:a16="http://schemas.microsoft.com/office/drawing/2014/main" id="{4C6180ED-3485-4C4D-A4CA-9E51D9CC3929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05" name="Line 237">
          <a:extLst>
            <a:ext uri="{FF2B5EF4-FFF2-40B4-BE49-F238E27FC236}">
              <a16:creationId xmlns:a16="http://schemas.microsoft.com/office/drawing/2014/main" id="{739B3049-2D11-4B98-AB6B-66F89DF1FCD1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06" name="Line 7">
          <a:extLst>
            <a:ext uri="{FF2B5EF4-FFF2-40B4-BE49-F238E27FC236}">
              <a16:creationId xmlns:a16="http://schemas.microsoft.com/office/drawing/2014/main" id="{FA96A4CA-294A-4B2F-B1DF-ACBBF981184D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07" name="Line 7">
          <a:extLst>
            <a:ext uri="{FF2B5EF4-FFF2-40B4-BE49-F238E27FC236}">
              <a16:creationId xmlns:a16="http://schemas.microsoft.com/office/drawing/2014/main" id="{01B99DC7-A851-4FA7-94E1-F6BDE0DA3518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08" name="Line 237">
          <a:extLst>
            <a:ext uri="{FF2B5EF4-FFF2-40B4-BE49-F238E27FC236}">
              <a16:creationId xmlns:a16="http://schemas.microsoft.com/office/drawing/2014/main" id="{CB04605E-1B8F-4CA7-8039-03E31E574E89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09" name="Přímá spojnice 108">
          <a:extLst>
            <a:ext uri="{FF2B5EF4-FFF2-40B4-BE49-F238E27FC236}">
              <a16:creationId xmlns:a16="http://schemas.microsoft.com/office/drawing/2014/main" id="{A50E42C7-6A9A-4F79-B642-73FA66C6746D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10" name="Přímá spojnice 109">
          <a:extLst>
            <a:ext uri="{FF2B5EF4-FFF2-40B4-BE49-F238E27FC236}">
              <a16:creationId xmlns:a16="http://schemas.microsoft.com/office/drawing/2014/main" id="{E5A7A46F-F461-472A-ADA5-71BE195A6B32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111" name="Přímá spojnice se šipkou 110">
          <a:extLst>
            <a:ext uri="{FF2B5EF4-FFF2-40B4-BE49-F238E27FC236}">
              <a16:creationId xmlns:a16="http://schemas.microsoft.com/office/drawing/2014/main" id="{1102263F-79E7-4BF7-B7AD-44C7A8995909}"/>
            </a:ext>
          </a:extLst>
        </xdr:cNvPr>
        <xdr:cNvCxnSpPr/>
      </xdr:nvCxnSpPr>
      <xdr:spPr>
        <a:xfrm flipV="1">
          <a:off x="17426940" y="12212320"/>
          <a:ext cx="5753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12" name="Přímá spojnice se šipkou 111">
          <a:extLst>
            <a:ext uri="{FF2B5EF4-FFF2-40B4-BE49-F238E27FC236}">
              <a16:creationId xmlns:a16="http://schemas.microsoft.com/office/drawing/2014/main" id="{35D035B2-6B87-45E8-8513-2AF1CDEB5176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13" name="Line 4">
          <a:extLst>
            <a:ext uri="{FF2B5EF4-FFF2-40B4-BE49-F238E27FC236}">
              <a16:creationId xmlns:a16="http://schemas.microsoft.com/office/drawing/2014/main" id="{C6FE8630-5094-4125-AD39-C9907981060F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14" name="Line 4">
          <a:extLst>
            <a:ext uri="{FF2B5EF4-FFF2-40B4-BE49-F238E27FC236}">
              <a16:creationId xmlns:a16="http://schemas.microsoft.com/office/drawing/2014/main" id="{81D936A3-3BC4-4F9A-92DF-7B9C81DFA99A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15" name="Line 237">
          <a:extLst>
            <a:ext uri="{FF2B5EF4-FFF2-40B4-BE49-F238E27FC236}">
              <a16:creationId xmlns:a16="http://schemas.microsoft.com/office/drawing/2014/main" id="{481B7C99-9841-4496-A99A-D234A3A7F103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16" name="Line 237">
          <a:extLst>
            <a:ext uri="{FF2B5EF4-FFF2-40B4-BE49-F238E27FC236}">
              <a16:creationId xmlns:a16="http://schemas.microsoft.com/office/drawing/2014/main" id="{9B4AE836-179E-4470-8795-22B008FA539D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17" name="Line 4">
          <a:extLst>
            <a:ext uri="{FF2B5EF4-FFF2-40B4-BE49-F238E27FC236}">
              <a16:creationId xmlns:a16="http://schemas.microsoft.com/office/drawing/2014/main" id="{5B6920E2-F653-47C5-A5C0-DBF3255219EF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18" name="Line 7">
          <a:extLst>
            <a:ext uri="{FF2B5EF4-FFF2-40B4-BE49-F238E27FC236}">
              <a16:creationId xmlns:a16="http://schemas.microsoft.com/office/drawing/2014/main" id="{C73F78FD-1181-46DC-8F47-63131A6BB89B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19" name="Line 9">
          <a:extLst>
            <a:ext uri="{FF2B5EF4-FFF2-40B4-BE49-F238E27FC236}">
              <a16:creationId xmlns:a16="http://schemas.microsoft.com/office/drawing/2014/main" id="{81084FEC-9BFE-447A-B91C-D860A6BB1827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20" name="Line 10">
          <a:extLst>
            <a:ext uri="{FF2B5EF4-FFF2-40B4-BE49-F238E27FC236}">
              <a16:creationId xmlns:a16="http://schemas.microsoft.com/office/drawing/2014/main" id="{0B2A5B2B-351B-441D-8A0D-70DE835BB429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21" name="Line 15">
          <a:extLst>
            <a:ext uri="{FF2B5EF4-FFF2-40B4-BE49-F238E27FC236}">
              <a16:creationId xmlns:a16="http://schemas.microsoft.com/office/drawing/2014/main" id="{94BAD8B6-AB9D-42A3-BE1A-0CDF69AF2D42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22" name="Line 23">
          <a:extLst>
            <a:ext uri="{FF2B5EF4-FFF2-40B4-BE49-F238E27FC236}">
              <a16:creationId xmlns:a16="http://schemas.microsoft.com/office/drawing/2014/main" id="{3B182404-9250-4924-904E-FA4D78B15FA8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23" name="Line 31">
          <a:extLst>
            <a:ext uri="{FF2B5EF4-FFF2-40B4-BE49-F238E27FC236}">
              <a16:creationId xmlns:a16="http://schemas.microsoft.com/office/drawing/2014/main" id="{3D3B285B-CD4D-422F-9C1A-C57AAE480D78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24" name="Line 36">
          <a:extLst>
            <a:ext uri="{FF2B5EF4-FFF2-40B4-BE49-F238E27FC236}">
              <a16:creationId xmlns:a16="http://schemas.microsoft.com/office/drawing/2014/main" id="{15A27A9C-C0CF-4CAC-B769-7B0F9CA630E3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25" name="Line 69">
          <a:extLst>
            <a:ext uri="{FF2B5EF4-FFF2-40B4-BE49-F238E27FC236}">
              <a16:creationId xmlns:a16="http://schemas.microsoft.com/office/drawing/2014/main" id="{ADDC438B-BCC2-4126-B70D-2CC0C77CEF65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26" name="Line 99">
          <a:extLst>
            <a:ext uri="{FF2B5EF4-FFF2-40B4-BE49-F238E27FC236}">
              <a16:creationId xmlns:a16="http://schemas.microsoft.com/office/drawing/2014/main" id="{A1A170D0-8D5E-4558-841B-6CBFF2027A33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27" name="Line 100">
          <a:extLst>
            <a:ext uri="{FF2B5EF4-FFF2-40B4-BE49-F238E27FC236}">
              <a16:creationId xmlns:a16="http://schemas.microsoft.com/office/drawing/2014/main" id="{88803B8A-D45A-46E1-B811-9C942F1CB07A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128" name="Line 118">
          <a:extLst>
            <a:ext uri="{FF2B5EF4-FFF2-40B4-BE49-F238E27FC236}">
              <a16:creationId xmlns:a16="http://schemas.microsoft.com/office/drawing/2014/main" id="{939C13C9-23EC-4BB8-8070-DC314AB203D5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29" name="Line 121">
          <a:extLst>
            <a:ext uri="{FF2B5EF4-FFF2-40B4-BE49-F238E27FC236}">
              <a16:creationId xmlns:a16="http://schemas.microsoft.com/office/drawing/2014/main" id="{51B69661-0E92-416D-A4B7-E5810FEDE1BD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30" name="Line 127">
          <a:extLst>
            <a:ext uri="{FF2B5EF4-FFF2-40B4-BE49-F238E27FC236}">
              <a16:creationId xmlns:a16="http://schemas.microsoft.com/office/drawing/2014/main" id="{AADFDC88-04CC-49CB-9BCD-AD0C9B6231C6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31" name="Line 177">
          <a:extLst>
            <a:ext uri="{FF2B5EF4-FFF2-40B4-BE49-F238E27FC236}">
              <a16:creationId xmlns:a16="http://schemas.microsoft.com/office/drawing/2014/main" id="{59ECD0BB-B971-4AD5-AB8D-E7CFF9074F0C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32" name="Line 194">
          <a:extLst>
            <a:ext uri="{FF2B5EF4-FFF2-40B4-BE49-F238E27FC236}">
              <a16:creationId xmlns:a16="http://schemas.microsoft.com/office/drawing/2014/main" id="{CC235E68-D255-49A0-B0FE-1248E5F86322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33" name="Line 198">
          <a:extLst>
            <a:ext uri="{FF2B5EF4-FFF2-40B4-BE49-F238E27FC236}">
              <a16:creationId xmlns:a16="http://schemas.microsoft.com/office/drawing/2014/main" id="{F9D60AB3-A147-460B-922B-304F1BCB9A16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34" name="Line 204">
          <a:extLst>
            <a:ext uri="{FF2B5EF4-FFF2-40B4-BE49-F238E27FC236}">
              <a16:creationId xmlns:a16="http://schemas.microsoft.com/office/drawing/2014/main" id="{21ED7FFC-4727-4C92-9131-78E9C4FB235C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35" name="Line 237">
          <a:extLst>
            <a:ext uri="{FF2B5EF4-FFF2-40B4-BE49-F238E27FC236}">
              <a16:creationId xmlns:a16="http://schemas.microsoft.com/office/drawing/2014/main" id="{B5BD0CF3-E516-4AE9-BF00-599F9FA980F9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36" name="Line 239">
          <a:extLst>
            <a:ext uri="{FF2B5EF4-FFF2-40B4-BE49-F238E27FC236}">
              <a16:creationId xmlns:a16="http://schemas.microsoft.com/office/drawing/2014/main" id="{97DE4180-11DD-4B3B-B52E-7191FC42A046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37" name="Line 241">
          <a:extLst>
            <a:ext uri="{FF2B5EF4-FFF2-40B4-BE49-F238E27FC236}">
              <a16:creationId xmlns:a16="http://schemas.microsoft.com/office/drawing/2014/main" id="{0C15AA30-5C0F-49DB-8A49-ADEEF16E32B7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138" name="Line 257">
          <a:extLst>
            <a:ext uri="{FF2B5EF4-FFF2-40B4-BE49-F238E27FC236}">
              <a16:creationId xmlns:a16="http://schemas.microsoft.com/office/drawing/2014/main" id="{5BF9F893-67CF-4CFD-BC59-32E14BAF4141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39" name="Line 262">
          <a:extLst>
            <a:ext uri="{FF2B5EF4-FFF2-40B4-BE49-F238E27FC236}">
              <a16:creationId xmlns:a16="http://schemas.microsoft.com/office/drawing/2014/main" id="{51C8C36B-E653-4F57-8929-65B2110D5D03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40" name="Line 4">
          <a:extLst>
            <a:ext uri="{FF2B5EF4-FFF2-40B4-BE49-F238E27FC236}">
              <a16:creationId xmlns:a16="http://schemas.microsoft.com/office/drawing/2014/main" id="{4D07C1C5-6914-4ABC-BA6B-503BB1B6DFCD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41" name="Line 237">
          <a:extLst>
            <a:ext uri="{FF2B5EF4-FFF2-40B4-BE49-F238E27FC236}">
              <a16:creationId xmlns:a16="http://schemas.microsoft.com/office/drawing/2014/main" id="{CCDE0D23-8C62-4540-A645-13EE8CC533D0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42" name="Line 7">
          <a:extLst>
            <a:ext uri="{FF2B5EF4-FFF2-40B4-BE49-F238E27FC236}">
              <a16:creationId xmlns:a16="http://schemas.microsoft.com/office/drawing/2014/main" id="{FD14FB6F-547A-410E-93FE-F1871E92FB0B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43" name="Line 7">
          <a:extLst>
            <a:ext uri="{FF2B5EF4-FFF2-40B4-BE49-F238E27FC236}">
              <a16:creationId xmlns:a16="http://schemas.microsoft.com/office/drawing/2014/main" id="{092A8A78-B636-4F6E-AB50-FEBF03F9FB78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144" name="Line 237">
          <a:extLst>
            <a:ext uri="{FF2B5EF4-FFF2-40B4-BE49-F238E27FC236}">
              <a16:creationId xmlns:a16="http://schemas.microsoft.com/office/drawing/2014/main" id="{5AB19211-64A9-41CA-B34F-20B3AA1C7ACC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45" name="Přímá spojnice 144">
          <a:extLst>
            <a:ext uri="{FF2B5EF4-FFF2-40B4-BE49-F238E27FC236}">
              <a16:creationId xmlns:a16="http://schemas.microsoft.com/office/drawing/2014/main" id="{257DE3D5-A3B7-4CAC-A74D-D0EAD110E9C1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46" name="Přímá spojnice 145">
          <a:extLst>
            <a:ext uri="{FF2B5EF4-FFF2-40B4-BE49-F238E27FC236}">
              <a16:creationId xmlns:a16="http://schemas.microsoft.com/office/drawing/2014/main" id="{4D6C4E0C-944F-4B20-B08A-23EBE3EDF6BB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47" name="Přímá spojnice se šipkou 146">
          <a:extLst>
            <a:ext uri="{FF2B5EF4-FFF2-40B4-BE49-F238E27FC236}">
              <a16:creationId xmlns:a16="http://schemas.microsoft.com/office/drawing/2014/main" id="{69C8DAB1-62CC-4064-BF03-6F972E83859E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48" name="Line 4">
          <a:extLst>
            <a:ext uri="{FF2B5EF4-FFF2-40B4-BE49-F238E27FC236}">
              <a16:creationId xmlns:a16="http://schemas.microsoft.com/office/drawing/2014/main" id="{217C1108-A8CF-4DDB-82CF-C6E9807C37CD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49" name="Line 4">
          <a:extLst>
            <a:ext uri="{FF2B5EF4-FFF2-40B4-BE49-F238E27FC236}">
              <a16:creationId xmlns:a16="http://schemas.microsoft.com/office/drawing/2014/main" id="{42282E4C-615F-4517-8814-3A32BD88662F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50" name="Line 237">
          <a:extLst>
            <a:ext uri="{FF2B5EF4-FFF2-40B4-BE49-F238E27FC236}">
              <a16:creationId xmlns:a16="http://schemas.microsoft.com/office/drawing/2014/main" id="{4C610A96-9673-42FC-AC2E-612DF03E5E43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51" name="Line 237">
          <a:extLst>
            <a:ext uri="{FF2B5EF4-FFF2-40B4-BE49-F238E27FC236}">
              <a16:creationId xmlns:a16="http://schemas.microsoft.com/office/drawing/2014/main" id="{D83E0676-C818-489D-9DC7-B9A19B2B2258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152" name="Line 4">
          <a:extLst>
            <a:ext uri="{FF2B5EF4-FFF2-40B4-BE49-F238E27FC236}">
              <a16:creationId xmlns:a16="http://schemas.microsoft.com/office/drawing/2014/main" id="{ABB9CA99-6320-42CD-9C62-FA4C91F8DA00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53" name="Line 7">
          <a:extLst>
            <a:ext uri="{FF2B5EF4-FFF2-40B4-BE49-F238E27FC236}">
              <a16:creationId xmlns:a16="http://schemas.microsoft.com/office/drawing/2014/main" id="{F8CE0CAA-EC21-4512-B525-69BB441DCE93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54" name="Line 9">
          <a:extLst>
            <a:ext uri="{FF2B5EF4-FFF2-40B4-BE49-F238E27FC236}">
              <a16:creationId xmlns:a16="http://schemas.microsoft.com/office/drawing/2014/main" id="{05D82FF2-418A-474F-9942-19D0F8345CB9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55" name="Line 10">
          <a:extLst>
            <a:ext uri="{FF2B5EF4-FFF2-40B4-BE49-F238E27FC236}">
              <a16:creationId xmlns:a16="http://schemas.microsoft.com/office/drawing/2014/main" id="{09914980-F000-4A72-B446-ECFC7C2EC41B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56" name="Line 15">
          <a:extLst>
            <a:ext uri="{FF2B5EF4-FFF2-40B4-BE49-F238E27FC236}">
              <a16:creationId xmlns:a16="http://schemas.microsoft.com/office/drawing/2014/main" id="{8843E6FE-9A73-487B-B6F1-FFCBF3572843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57" name="Line 23">
          <a:extLst>
            <a:ext uri="{FF2B5EF4-FFF2-40B4-BE49-F238E27FC236}">
              <a16:creationId xmlns:a16="http://schemas.microsoft.com/office/drawing/2014/main" id="{6E5B5F35-76D4-4DAF-8828-BDE797AEBE71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58" name="Line 31">
          <a:extLst>
            <a:ext uri="{FF2B5EF4-FFF2-40B4-BE49-F238E27FC236}">
              <a16:creationId xmlns:a16="http://schemas.microsoft.com/office/drawing/2014/main" id="{0738676A-FC3E-4676-8E7F-2426E30427CA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59" name="Line 36">
          <a:extLst>
            <a:ext uri="{FF2B5EF4-FFF2-40B4-BE49-F238E27FC236}">
              <a16:creationId xmlns:a16="http://schemas.microsoft.com/office/drawing/2014/main" id="{3DD54A96-97BF-4100-A393-83081E12D944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131E0EFC-1459-4A9C-8326-564C5167F5BC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61" name="Line 99">
          <a:extLst>
            <a:ext uri="{FF2B5EF4-FFF2-40B4-BE49-F238E27FC236}">
              <a16:creationId xmlns:a16="http://schemas.microsoft.com/office/drawing/2014/main" id="{8CF00DAE-ADFD-4EF0-BA13-78FA6E11870A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62" name="Line 100">
          <a:extLst>
            <a:ext uri="{FF2B5EF4-FFF2-40B4-BE49-F238E27FC236}">
              <a16:creationId xmlns:a16="http://schemas.microsoft.com/office/drawing/2014/main" id="{EFB23E6A-4A69-43B8-AAC8-53D847E62818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63" name="Line 118">
          <a:extLst>
            <a:ext uri="{FF2B5EF4-FFF2-40B4-BE49-F238E27FC236}">
              <a16:creationId xmlns:a16="http://schemas.microsoft.com/office/drawing/2014/main" id="{7175B822-1E25-47D7-B75C-3C043320E0E8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64" name="Line 121">
          <a:extLst>
            <a:ext uri="{FF2B5EF4-FFF2-40B4-BE49-F238E27FC236}">
              <a16:creationId xmlns:a16="http://schemas.microsoft.com/office/drawing/2014/main" id="{B3D0035C-BA85-4DF1-846D-9A2EBBE86D22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165" name="Line 127">
          <a:extLst>
            <a:ext uri="{FF2B5EF4-FFF2-40B4-BE49-F238E27FC236}">
              <a16:creationId xmlns:a16="http://schemas.microsoft.com/office/drawing/2014/main" id="{954D142C-1C21-437A-B441-6F754755DFB1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166" name="Line 177">
          <a:extLst>
            <a:ext uri="{FF2B5EF4-FFF2-40B4-BE49-F238E27FC236}">
              <a16:creationId xmlns:a16="http://schemas.microsoft.com/office/drawing/2014/main" id="{0017F68B-646F-4897-98F4-E217209E8271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167" name="Line 194">
          <a:extLst>
            <a:ext uri="{FF2B5EF4-FFF2-40B4-BE49-F238E27FC236}">
              <a16:creationId xmlns:a16="http://schemas.microsoft.com/office/drawing/2014/main" id="{D94F8470-20AA-4EDC-9962-7157F6941A23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168" name="Line 198">
          <a:extLst>
            <a:ext uri="{FF2B5EF4-FFF2-40B4-BE49-F238E27FC236}">
              <a16:creationId xmlns:a16="http://schemas.microsoft.com/office/drawing/2014/main" id="{408EAB37-2B97-4886-8275-A41994BD2B7C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169" name="Line 204">
          <a:extLst>
            <a:ext uri="{FF2B5EF4-FFF2-40B4-BE49-F238E27FC236}">
              <a16:creationId xmlns:a16="http://schemas.microsoft.com/office/drawing/2014/main" id="{DC771F6B-A054-4660-A3BE-C5018EDA33CF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170" name="Line 237">
          <a:extLst>
            <a:ext uri="{FF2B5EF4-FFF2-40B4-BE49-F238E27FC236}">
              <a16:creationId xmlns:a16="http://schemas.microsoft.com/office/drawing/2014/main" id="{D19EA26C-35DE-4EE2-8B42-187315A4C42F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71" name="Line 239">
          <a:extLst>
            <a:ext uri="{FF2B5EF4-FFF2-40B4-BE49-F238E27FC236}">
              <a16:creationId xmlns:a16="http://schemas.microsoft.com/office/drawing/2014/main" id="{C4A1E817-D31F-442C-A3EA-0A9A997E934F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72" name="Line 241">
          <a:extLst>
            <a:ext uri="{FF2B5EF4-FFF2-40B4-BE49-F238E27FC236}">
              <a16:creationId xmlns:a16="http://schemas.microsoft.com/office/drawing/2014/main" id="{951A35BB-A7AF-455A-A535-6FB555838942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173" name="Line 257">
          <a:extLst>
            <a:ext uri="{FF2B5EF4-FFF2-40B4-BE49-F238E27FC236}">
              <a16:creationId xmlns:a16="http://schemas.microsoft.com/office/drawing/2014/main" id="{B5D1A697-D1A8-4CB5-A1D8-77446594188D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174" name="Line 262">
          <a:extLst>
            <a:ext uri="{FF2B5EF4-FFF2-40B4-BE49-F238E27FC236}">
              <a16:creationId xmlns:a16="http://schemas.microsoft.com/office/drawing/2014/main" id="{7DE0A894-3BF8-4540-A07A-6F3F14A6D895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175" name="Line 4">
          <a:extLst>
            <a:ext uri="{FF2B5EF4-FFF2-40B4-BE49-F238E27FC236}">
              <a16:creationId xmlns:a16="http://schemas.microsoft.com/office/drawing/2014/main" id="{DC213725-EC31-4724-BE8E-2370DA95E13F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176" name="Line 237">
          <a:extLst>
            <a:ext uri="{FF2B5EF4-FFF2-40B4-BE49-F238E27FC236}">
              <a16:creationId xmlns:a16="http://schemas.microsoft.com/office/drawing/2014/main" id="{C1E0113C-CFD5-4881-83C9-1465A22A053E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177" name="Line 7">
          <a:extLst>
            <a:ext uri="{FF2B5EF4-FFF2-40B4-BE49-F238E27FC236}">
              <a16:creationId xmlns:a16="http://schemas.microsoft.com/office/drawing/2014/main" id="{B792A1C8-EAAD-4B13-AC20-E9B1EE8EC904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178" name="Line 7">
          <a:extLst>
            <a:ext uri="{FF2B5EF4-FFF2-40B4-BE49-F238E27FC236}">
              <a16:creationId xmlns:a16="http://schemas.microsoft.com/office/drawing/2014/main" id="{D179D67E-02E4-4FA8-BFDF-0CF05B44A9E4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179" name="Line 237">
          <a:extLst>
            <a:ext uri="{FF2B5EF4-FFF2-40B4-BE49-F238E27FC236}">
              <a16:creationId xmlns:a16="http://schemas.microsoft.com/office/drawing/2014/main" id="{27110FC1-52C4-4AC9-BA1C-5C6198134AE1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180" name="Přímá spojnice 29">
          <a:extLst>
            <a:ext uri="{FF2B5EF4-FFF2-40B4-BE49-F238E27FC236}">
              <a16:creationId xmlns:a16="http://schemas.microsoft.com/office/drawing/2014/main" id="{9DE98D7C-E8C0-4891-A918-CABD67C3AC6C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181" name="Přímá spojnice 30">
          <a:extLst>
            <a:ext uri="{FF2B5EF4-FFF2-40B4-BE49-F238E27FC236}">
              <a16:creationId xmlns:a16="http://schemas.microsoft.com/office/drawing/2014/main" id="{B90B8479-E953-44A2-BB1F-413CB2F050EC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182" name="Přímá spojnice se šipkou 32">
          <a:extLst>
            <a:ext uri="{FF2B5EF4-FFF2-40B4-BE49-F238E27FC236}">
              <a16:creationId xmlns:a16="http://schemas.microsoft.com/office/drawing/2014/main" id="{81AFF637-6015-42AF-9D64-1FC3AFDD7839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183" name="Line 4">
          <a:extLst>
            <a:ext uri="{FF2B5EF4-FFF2-40B4-BE49-F238E27FC236}">
              <a16:creationId xmlns:a16="http://schemas.microsoft.com/office/drawing/2014/main" id="{06D110AE-825A-4BEF-BCB3-9FDC2CAE6F9D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184" name="Line 4">
          <a:extLst>
            <a:ext uri="{FF2B5EF4-FFF2-40B4-BE49-F238E27FC236}">
              <a16:creationId xmlns:a16="http://schemas.microsoft.com/office/drawing/2014/main" id="{91A1577C-C077-4A50-870F-E2E0D13E0967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185" name="Line 237">
          <a:extLst>
            <a:ext uri="{FF2B5EF4-FFF2-40B4-BE49-F238E27FC236}">
              <a16:creationId xmlns:a16="http://schemas.microsoft.com/office/drawing/2014/main" id="{59DDB43D-3244-482D-BA7B-33B6AD5E9CA1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186" name="Line 237">
          <a:extLst>
            <a:ext uri="{FF2B5EF4-FFF2-40B4-BE49-F238E27FC236}">
              <a16:creationId xmlns:a16="http://schemas.microsoft.com/office/drawing/2014/main" id="{062E606D-9759-41AC-A665-C62F793B7A60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187" name="Line 4">
          <a:extLst>
            <a:ext uri="{FF2B5EF4-FFF2-40B4-BE49-F238E27FC236}">
              <a16:creationId xmlns:a16="http://schemas.microsoft.com/office/drawing/2014/main" id="{D41C9764-61CD-45F7-8E97-7D54D058A4A5}"/>
            </a:ext>
          </a:extLst>
        </xdr:cNvPr>
        <xdr:cNvSpPr>
          <a:spLocks noChangeShapeType="1"/>
        </xdr:cNvSpPr>
      </xdr:nvSpPr>
      <xdr:spPr bwMode="auto">
        <a:xfrm flipV="1">
          <a:off x="12660630" y="2071878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188" name="Line 7">
          <a:extLst>
            <a:ext uri="{FF2B5EF4-FFF2-40B4-BE49-F238E27FC236}">
              <a16:creationId xmlns:a16="http://schemas.microsoft.com/office/drawing/2014/main" id="{F0432090-2341-44FF-A6F6-5FDBA9F441BD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189" name="Line 9">
          <a:extLst>
            <a:ext uri="{FF2B5EF4-FFF2-40B4-BE49-F238E27FC236}">
              <a16:creationId xmlns:a16="http://schemas.microsoft.com/office/drawing/2014/main" id="{9C83DF64-34DE-43C0-BC5C-9BBA534E5EBF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190" name="Line 10">
          <a:extLst>
            <a:ext uri="{FF2B5EF4-FFF2-40B4-BE49-F238E27FC236}">
              <a16:creationId xmlns:a16="http://schemas.microsoft.com/office/drawing/2014/main" id="{25C6D7CA-32ED-49F9-AD90-6CB54F515312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191" name="Line 15">
          <a:extLst>
            <a:ext uri="{FF2B5EF4-FFF2-40B4-BE49-F238E27FC236}">
              <a16:creationId xmlns:a16="http://schemas.microsoft.com/office/drawing/2014/main" id="{0005B569-216A-426E-B537-7A7381FA9E9F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192" name="Line 23">
          <a:extLst>
            <a:ext uri="{FF2B5EF4-FFF2-40B4-BE49-F238E27FC236}">
              <a16:creationId xmlns:a16="http://schemas.microsoft.com/office/drawing/2014/main" id="{92DFF84D-89D4-4FA7-8F22-33E226A5BB45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193" name="Line 31">
          <a:extLst>
            <a:ext uri="{FF2B5EF4-FFF2-40B4-BE49-F238E27FC236}">
              <a16:creationId xmlns:a16="http://schemas.microsoft.com/office/drawing/2014/main" id="{783E87FC-8FE9-4D1C-992A-F7904542A8D5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194" name="Line 36">
          <a:extLst>
            <a:ext uri="{FF2B5EF4-FFF2-40B4-BE49-F238E27FC236}">
              <a16:creationId xmlns:a16="http://schemas.microsoft.com/office/drawing/2014/main" id="{BC72F430-5596-49BE-B7FE-F42122B6DA87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195" name="Line 69">
          <a:extLst>
            <a:ext uri="{FF2B5EF4-FFF2-40B4-BE49-F238E27FC236}">
              <a16:creationId xmlns:a16="http://schemas.microsoft.com/office/drawing/2014/main" id="{023601BC-23D8-4557-A775-336C7316C3D7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196" name="Line 99">
          <a:extLst>
            <a:ext uri="{FF2B5EF4-FFF2-40B4-BE49-F238E27FC236}">
              <a16:creationId xmlns:a16="http://schemas.microsoft.com/office/drawing/2014/main" id="{7B04FA4D-D1A8-4449-B1CF-C2BBEBFC6881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197" name="Line 100">
          <a:extLst>
            <a:ext uri="{FF2B5EF4-FFF2-40B4-BE49-F238E27FC236}">
              <a16:creationId xmlns:a16="http://schemas.microsoft.com/office/drawing/2014/main" id="{7B8309C1-1D81-4EC5-90E0-FB77F0D8D67E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198" name="Line 118">
          <a:extLst>
            <a:ext uri="{FF2B5EF4-FFF2-40B4-BE49-F238E27FC236}">
              <a16:creationId xmlns:a16="http://schemas.microsoft.com/office/drawing/2014/main" id="{BF62D346-F912-402B-89F2-2CFEF94E6163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931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199" name="Line 121">
          <a:extLst>
            <a:ext uri="{FF2B5EF4-FFF2-40B4-BE49-F238E27FC236}">
              <a16:creationId xmlns:a16="http://schemas.microsoft.com/office/drawing/2014/main" id="{CB132661-1826-4DE9-A855-AD617CB43C16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00" name="Line 127">
          <a:extLst>
            <a:ext uri="{FF2B5EF4-FFF2-40B4-BE49-F238E27FC236}">
              <a16:creationId xmlns:a16="http://schemas.microsoft.com/office/drawing/2014/main" id="{A7F9C5B1-E357-449E-96C9-A927EF553635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01" name="Line 177">
          <a:extLst>
            <a:ext uri="{FF2B5EF4-FFF2-40B4-BE49-F238E27FC236}">
              <a16:creationId xmlns:a16="http://schemas.microsoft.com/office/drawing/2014/main" id="{FE3D7518-109E-4AC8-9E7B-24991D2650A5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02" name="Line 194">
          <a:extLst>
            <a:ext uri="{FF2B5EF4-FFF2-40B4-BE49-F238E27FC236}">
              <a16:creationId xmlns:a16="http://schemas.microsoft.com/office/drawing/2014/main" id="{4E9F6C4C-1741-4CA4-AF8A-EB1E363A3704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03" name="Line 198">
          <a:extLst>
            <a:ext uri="{FF2B5EF4-FFF2-40B4-BE49-F238E27FC236}">
              <a16:creationId xmlns:a16="http://schemas.microsoft.com/office/drawing/2014/main" id="{235DE657-CC6D-4A9C-9F36-FB324565D3D9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04" name="Line 204">
          <a:extLst>
            <a:ext uri="{FF2B5EF4-FFF2-40B4-BE49-F238E27FC236}">
              <a16:creationId xmlns:a16="http://schemas.microsoft.com/office/drawing/2014/main" id="{B2BABE23-AB49-4945-B474-DD86D8B6C4AF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05" name="Line 237">
          <a:extLst>
            <a:ext uri="{FF2B5EF4-FFF2-40B4-BE49-F238E27FC236}">
              <a16:creationId xmlns:a16="http://schemas.microsoft.com/office/drawing/2014/main" id="{646703B0-2608-4CC5-BB4B-A81BBDA6E809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06" name="Line 239">
          <a:extLst>
            <a:ext uri="{FF2B5EF4-FFF2-40B4-BE49-F238E27FC236}">
              <a16:creationId xmlns:a16="http://schemas.microsoft.com/office/drawing/2014/main" id="{406BADB2-2C92-4410-B71D-AC0F0D27CED3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07" name="Line 241">
          <a:extLst>
            <a:ext uri="{FF2B5EF4-FFF2-40B4-BE49-F238E27FC236}">
              <a16:creationId xmlns:a16="http://schemas.microsoft.com/office/drawing/2014/main" id="{F243AB0E-A383-4F97-A309-B87E9798D6E6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08" name="Line 257">
          <a:extLst>
            <a:ext uri="{FF2B5EF4-FFF2-40B4-BE49-F238E27FC236}">
              <a16:creationId xmlns:a16="http://schemas.microsoft.com/office/drawing/2014/main" id="{9DEB08D0-D07F-4883-A79D-2716F7FFB2C9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09" name="Line 262">
          <a:extLst>
            <a:ext uri="{FF2B5EF4-FFF2-40B4-BE49-F238E27FC236}">
              <a16:creationId xmlns:a16="http://schemas.microsoft.com/office/drawing/2014/main" id="{C9FD39C8-EC94-4008-88EB-200B9A733104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10" name="Line 4">
          <a:extLst>
            <a:ext uri="{FF2B5EF4-FFF2-40B4-BE49-F238E27FC236}">
              <a16:creationId xmlns:a16="http://schemas.microsoft.com/office/drawing/2014/main" id="{B79F17A3-93FC-4D04-8FF3-69312FCBA6CD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11" name="Line 237">
          <a:extLst>
            <a:ext uri="{FF2B5EF4-FFF2-40B4-BE49-F238E27FC236}">
              <a16:creationId xmlns:a16="http://schemas.microsoft.com/office/drawing/2014/main" id="{8DE2D094-E2FE-4755-B8BA-23E2D569288B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12" name="Line 7">
          <a:extLst>
            <a:ext uri="{FF2B5EF4-FFF2-40B4-BE49-F238E27FC236}">
              <a16:creationId xmlns:a16="http://schemas.microsoft.com/office/drawing/2014/main" id="{E55481FD-6568-4AAC-B2C1-1F03535F30C9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13" name="Line 7">
          <a:extLst>
            <a:ext uri="{FF2B5EF4-FFF2-40B4-BE49-F238E27FC236}">
              <a16:creationId xmlns:a16="http://schemas.microsoft.com/office/drawing/2014/main" id="{F98946EA-7F15-4BA2-9007-44A3F3AC17AE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214" name="Line 237">
          <a:extLst>
            <a:ext uri="{FF2B5EF4-FFF2-40B4-BE49-F238E27FC236}">
              <a16:creationId xmlns:a16="http://schemas.microsoft.com/office/drawing/2014/main" id="{64344BB0-4C26-443A-A313-BE34683A14F1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15" name="Přímá spojnice 29">
          <a:extLst>
            <a:ext uri="{FF2B5EF4-FFF2-40B4-BE49-F238E27FC236}">
              <a16:creationId xmlns:a16="http://schemas.microsoft.com/office/drawing/2014/main" id="{DFFB7B82-125C-46E2-B6EC-4D0FF86C3556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16" name="Přímá spojnice 30">
          <a:extLst>
            <a:ext uri="{FF2B5EF4-FFF2-40B4-BE49-F238E27FC236}">
              <a16:creationId xmlns:a16="http://schemas.microsoft.com/office/drawing/2014/main" id="{D3BC52D1-7E41-40B5-80DE-DC9E071AADF8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17" name="Přímá spojnice se šipkou 32">
          <a:extLst>
            <a:ext uri="{FF2B5EF4-FFF2-40B4-BE49-F238E27FC236}">
              <a16:creationId xmlns:a16="http://schemas.microsoft.com/office/drawing/2014/main" id="{46BEFC21-CE23-4814-AD05-4A6CCE346405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18" name="Line 4">
          <a:extLst>
            <a:ext uri="{FF2B5EF4-FFF2-40B4-BE49-F238E27FC236}">
              <a16:creationId xmlns:a16="http://schemas.microsoft.com/office/drawing/2014/main" id="{8AD811B2-4289-4DE0-ADF6-FB0B2A821707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19" name="Line 4">
          <a:extLst>
            <a:ext uri="{FF2B5EF4-FFF2-40B4-BE49-F238E27FC236}">
              <a16:creationId xmlns:a16="http://schemas.microsoft.com/office/drawing/2014/main" id="{A30AF303-2100-4216-9BE1-948A52BCCAD1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20" name="Line 237">
          <a:extLst>
            <a:ext uri="{FF2B5EF4-FFF2-40B4-BE49-F238E27FC236}">
              <a16:creationId xmlns:a16="http://schemas.microsoft.com/office/drawing/2014/main" id="{3A0E8615-F862-46FE-A464-B7B4CC8402FE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21" name="Line 237">
          <a:extLst>
            <a:ext uri="{FF2B5EF4-FFF2-40B4-BE49-F238E27FC236}">
              <a16:creationId xmlns:a16="http://schemas.microsoft.com/office/drawing/2014/main" id="{CBBBB349-902F-4311-A65E-AC0D13B8502C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222" name="Line 4">
          <a:extLst>
            <a:ext uri="{FF2B5EF4-FFF2-40B4-BE49-F238E27FC236}">
              <a16:creationId xmlns:a16="http://schemas.microsoft.com/office/drawing/2014/main" id="{8D029777-3A61-4002-AA31-CFF1362BF7AE}"/>
            </a:ext>
          </a:extLst>
        </xdr:cNvPr>
        <xdr:cNvSpPr>
          <a:spLocks noChangeShapeType="1"/>
        </xdr:cNvSpPr>
      </xdr:nvSpPr>
      <xdr:spPr bwMode="auto">
        <a:xfrm flipV="1">
          <a:off x="12660630" y="2071878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23" name="Line 7">
          <a:extLst>
            <a:ext uri="{FF2B5EF4-FFF2-40B4-BE49-F238E27FC236}">
              <a16:creationId xmlns:a16="http://schemas.microsoft.com/office/drawing/2014/main" id="{FB2670FB-3F63-40A7-8BD9-41FC316571F8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24" name="Line 9">
          <a:extLst>
            <a:ext uri="{FF2B5EF4-FFF2-40B4-BE49-F238E27FC236}">
              <a16:creationId xmlns:a16="http://schemas.microsoft.com/office/drawing/2014/main" id="{D7338D6D-CCC8-4D4D-9997-58CD811E8B34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25" name="Line 10">
          <a:extLst>
            <a:ext uri="{FF2B5EF4-FFF2-40B4-BE49-F238E27FC236}">
              <a16:creationId xmlns:a16="http://schemas.microsoft.com/office/drawing/2014/main" id="{442A2D33-DB45-41FC-85B6-1D1D96A8A8F8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26" name="Line 15">
          <a:extLst>
            <a:ext uri="{FF2B5EF4-FFF2-40B4-BE49-F238E27FC236}">
              <a16:creationId xmlns:a16="http://schemas.microsoft.com/office/drawing/2014/main" id="{67B46E6F-B4F1-4EDF-8084-3FD8FA4232DC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27" name="Line 23">
          <a:extLst>
            <a:ext uri="{FF2B5EF4-FFF2-40B4-BE49-F238E27FC236}">
              <a16:creationId xmlns:a16="http://schemas.microsoft.com/office/drawing/2014/main" id="{F553F82E-B02D-44B0-8D45-059BFF1837C9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28" name="Line 31">
          <a:extLst>
            <a:ext uri="{FF2B5EF4-FFF2-40B4-BE49-F238E27FC236}">
              <a16:creationId xmlns:a16="http://schemas.microsoft.com/office/drawing/2014/main" id="{E29044A9-C9D6-4A4D-AD6F-45B85965C2AF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29" name="Line 36">
          <a:extLst>
            <a:ext uri="{FF2B5EF4-FFF2-40B4-BE49-F238E27FC236}">
              <a16:creationId xmlns:a16="http://schemas.microsoft.com/office/drawing/2014/main" id="{F4B475B9-F25C-4EE1-8457-CDCA3A9AADB7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30" name="Line 69">
          <a:extLst>
            <a:ext uri="{FF2B5EF4-FFF2-40B4-BE49-F238E27FC236}">
              <a16:creationId xmlns:a16="http://schemas.microsoft.com/office/drawing/2014/main" id="{DF009C61-0E03-41C7-B9AB-C760C0780438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31" name="Line 99">
          <a:extLst>
            <a:ext uri="{FF2B5EF4-FFF2-40B4-BE49-F238E27FC236}">
              <a16:creationId xmlns:a16="http://schemas.microsoft.com/office/drawing/2014/main" id="{D5A4456A-B2DB-47FF-89F9-07C4211B9CA3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32" name="Line 100">
          <a:extLst>
            <a:ext uri="{FF2B5EF4-FFF2-40B4-BE49-F238E27FC236}">
              <a16:creationId xmlns:a16="http://schemas.microsoft.com/office/drawing/2014/main" id="{658F8F29-2A57-4DA7-BF12-22CD5622C89C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233" name="Line 118">
          <a:extLst>
            <a:ext uri="{FF2B5EF4-FFF2-40B4-BE49-F238E27FC236}">
              <a16:creationId xmlns:a16="http://schemas.microsoft.com/office/drawing/2014/main" id="{1E14AA21-BA7F-4823-9BF8-1B687C5B9A9C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919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34" name="Line 121">
          <a:extLst>
            <a:ext uri="{FF2B5EF4-FFF2-40B4-BE49-F238E27FC236}">
              <a16:creationId xmlns:a16="http://schemas.microsoft.com/office/drawing/2014/main" id="{8F3EAF18-B95A-4108-8F35-A49D70A2E0A2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35" name="Line 127">
          <a:extLst>
            <a:ext uri="{FF2B5EF4-FFF2-40B4-BE49-F238E27FC236}">
              <a16:creationId xmlns:a16="http://schemas.microsoft.com/office/drawing/2014/main" id="{75CE879B-77F3-4F9E-8D03-6DBB5701B61D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36" name="Line 177">
          <a:extLst>
            <a:ext uri="{FF2B5EF4-FFF2-40B4-BE49-F238E27FC236}">
              <a16:creationId xmlns:a16="http://schemas.microsoft.com/office/drawing/2014/main" id="{050E25E3-75DF-4C6A-9F94-1EE0F0E4E139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37" name="Line 194">
          <a:extLst>
            <a:ext uri="{FF2B5EF4-FFF2-40B4-BE49-F238E27FC236}">
              <a16:creationId xmlns:a16="http://schemas.microsoft.com/office/drawing/2014/main" id="{0F2DF4EC-A510-4D87-91C2-91F6C8D53574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38" name="Line 198">
          <a:extLst>
            <a:ext uri="{FF2B5EF4-FFF2-40B4-BE49-F238E27FC236}">
              <a16:creationId xmlns:a16="http://schemas.microsoft.com/office/drawing/2014/main" id="{D8AF9970-D960-48BA-9941-A6AFC04C1B21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19050</xdr:colOff>
      <xdr:row>28</xdr:row>
      <xdr:rowOff>0</xdr:rowOff>
    </xdr:from>
    <xdr:to>
      <xdr:col>14</xdr:col>
      <xdr:colOff>9525</xdr:colOff>
      <xdr:row>28</xdr:row>
      <xdr:rowOff>0</xdr:rowOff>
    </xdr:to>
    <xdr:sp macro="" textlink="">
      <xdr:nvSpPr>
        <xdr:cNvPr id="239" name="Line 204">
          <a:extLst>
            <a:ext uri="{FF2B5EF4-FFF2-40B4-BE49-F238E27FC236}">
              <a16:creationId xmlns:a16="http://schemas.microsoft.com/office/drawing/2014/main" id="{F1FE5602-5468-4C3C-8D33-E4C12362A4E1}"/>
            </a:ext>
          </a:extLst>
        </xdr:cNvPr>
        <xdr:cNvSpPr>
          <a:spLocks noChangeShapeType="1"/>
        </xdr:cNvSpPr>
      </xdr:nvSpPr>
      <xdr:spPr bwMode="auto">
        <a:xfrm>
          <a:off x="16493490" y="6393180"/>
          <a:ext cx="14992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40" name="Line 237">
          <a:extLst>
            <a:ext uri="{FF2B5EF4-FFF2-40B4-BE49-F238E27FC236}">
              <a16:creationId xmlns:a16="http://schemas.microsoft.com/office/drawing/2014/main" id="{CAF54D45-A89F-4218-87E1-D5B0D9E75BDC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41" name="Line 239">
          <a:extLst>
            <a:ext uri="{FF2B5EF4-FFF2-40B4-BE49-F238E27FC236}">
              <a16:creationId xmlns:a16="http://schemas.microsoft.com/office/drawing/2014/main" id="{3DB5092F-D10B-41CD-8A11-C5C476526374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42" name="Line 241">
          <a:extLst>
            <a:ext uri="{FF2B5EF4-FFF2-40B4-BE49-F238E27FC236}">
              <a16:creationId xmlns:a16="http://schemas.microsoft.com/office/drawing/2014/main" id="{EF9E00B8-8EE7-4414-B528-D7A19016E0C0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43" name="Line 257">
          <a:extLst>
            <a:ext uri="{FF2B5EF4-FFF2-40B4-BE49-F238E27FC236}">
              <a16:creationId xmlns:a16="http://schemas.microsoft.com/office/drawing/2014/main" id="{26DC4DD1-7C61-4EE5-9FBC-A181EF4916B3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44" name="Line 262">
          <a:extLst>
            <a:ext uri="{FF2B5EF4-FFF2-40B4-BE49-F238E27FC236}">
              <a16:creationId xmlns:a16="http://schemas.microsoft.com/office/drawing/2014/main" id="{2A4AE315-67EA-47C7-950C-3D5B5EA3F886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50EDFFF6-06A4-45A7-AD48-7E3675B8C706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46" name="Line 237">
          <a:extLst>
            <a:ext uri="{FF2B5EF4-FFF2-40B4-BE49-F238E27FC236}">
              <a16:creationId xmlns:a16="http://schemas.microsoft.com/office/drawing/2014/main" id="{422DFD83-A9AD-4DA9-A1DF-84BF7A1F74B0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47" name="Line 7">
          <a:extLst>
            <a:ext uri="{FF2B5EF4-FFF2-40B4-BE49-F238E27FC236}">
              <a16:creationId xmlns:a16="http://schemas.microsoft.com/office/drawing/2014/main" id="{C645F30E-15A9-4B9D-86FD-7941B08674B3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48" name="Line 7">
          <a:extLst>
            <a:ext uri="{FF2B5EF4-FFF2-40B4-BE49-F238E27FC236}">
              <a16:creationId xmlns:a16="http://schemas.microsoft.com/office/drawing/2014/main" id="{406E653C-8806-4B25-BAC1-A8D43790F45B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49" name="Line 237">
          <a:extLst>
            <a:ext uri="{FF2B5EF4-FFF2-40B4-BE49-F238E27FC236}">
              <a16:creationId xmlns:a16="http://schemas.microsoft.com/office/drawing/2014/main" id="{BF14C278-3333-4B92-BDFC-D001AA23424E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50" name="Přímá spojnice 249">
          <a:extLst>
            <a:ext uri="{FF2B5EF4-FFF2-40B4-BE49-F238E27FC236}">
              <a16:creationId xmlns:a16="http://schemas.microsoft.com/office/drawing/2014/main" id="{6C30B0E9-0E58-45E9-B500-C675AC8F9596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51" name="Přímá spojnice 250">
          <a:extLst>
            <a:ext uri="{FF2B5EF4-FFF2-40B4-BE49-F238E27FC236}">
              <a16:creationId xmlns:a16="http://schemas.microsoft.com/office/drawing/2014/main" id="{9246337D-D9D1-4115-9D8F-4DC9D4BCFECE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52" name="Přímá spojnice se šipkou 251">
          <a:extLst>
            <a:ext uri="{FF2B5EF4-FFF2-40B4-BE49-F238E27FC236}">
              <a16:creationId xmlns:a16="http://schemas.microsoft.com/office/drawing/2014/main" id="{7BDF6B20-85E2-499F-884D-2428B2E5E0C6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53" name="Line 4">
          <a:extLst>
            <a:ext uri="{FF2B5EF4-FFF2-40B4-BE49-F238E27FC236}">
              <a16:creationId xmlns:a16="http://schemas.microsoft.com/office/drawing/2014/main" id="{389CEF57-D3C0-4234-8FFB-582843DE5855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54" name="Line 4">
          <a:extLst>
            <a:ext uri="{FF2B5EF4-FFF2-40B4-BE49-F238E27FC236}">
              <a16:creationId xmlns:a16="http://schemas.microsoft.com/office/drawing/2014/main" id="{BD9F58F0-275C-417E-A1EB-FA22704F633F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55" name="Line 237">
          <a:extLst>
            <a:ext uri="{FF2B5EF4-FFF2-40B4-BE49-F238E27FC236}">
              <a16:creationId xmlns:a16="http://schemas.microsoft.com/office/drawing/2014/main" id="{C5A225C8-EADF-4F32-A145-574954740FF9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256" name="Line 208">
          <a:extLst>
            <a:ext uri="{FF2B5EF4-FFF2-40B4-BE49-F238E27FC236}">
              <a16:creationId xmlns:a16="http://schemas.microsoft.com/office/drawing/2014/main" id="{AD4D194D-C519-40DA-8F83-345CAB7191B9}"/>
            </a:ext>
          </a:extLst>
        </xdr:cNvPr>
        <xdr:cNvSpPr>
          <a:spLocks noChangeShapeType="1"/>
        </xdr:cNvSpPr>
      </xdr:nvSpPr>
      <xdr:spPr bwMode="auto">
        <a:xfrm flipV="1">
          <a:off x="16480790" y="19304000"/>
          <a:ext cx="150368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57" name="Line 237">
          <a:extLst>
            <a:ext uri="{FF2B5EF4-FFF2-40B4-BE49-F238E27FC236}">
              <a16:creationId xmlns:a16="http://schemas.microsoft.com/office/drawing/2014/main" id="{B55EBEFB-753A-4705-8EAA-A80BE21B6A92}"/>
            </a:ext>
          </a:extLst>
        </xdr:cNvPr>
        <xdr:cNvSpPr>
          <a:spLocks noChangeShapeType="1"/>
        </xdr:cNvSpPr>
      </xdr:nvSpPr>
      <xdr:spPr bwMode="auto">
        <a:xfrm flipV="1">
          <a:off x="12672060" y="1989693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58" name="Line 4">
          <a:extLst>
            <a:ext uri="{FF2B5EF4-FFF2-40B4-BE49-F238E27FC236}">
              <a16:creationId xmlns:a16="http://schemas.microsoft.com/office/drawing/2014/main" id="{2F2D32B7-8D80-43A1-ACC5-60053BD06718}"/>
            </a:ext>
          </a:extLst>
        </xdr:cNvPr>
        <xdr:cNvSpPr>
          <a:spLocks noChangeShapeType="1"/>
        </xdr:cNvSpPr>
      </xdr:nvSpPr>
      <xdr:spPr bwMode="auto">
        <a:xfrm>
          <a:off x="12684760" y="2071878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3E124F5F-6571-44E3-814C-53D814B05882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60" name="Line 9">
          <a:extLst>
            <a:ext uri="{FF2B5EF4-FFF2-40B4-BE49-F238E27FC236}">
              <a16:creationId xmlns:a16="http://schemas.microsoft.com/office/drawing/2014/main" id="{8970F80F-D992-4B3B-AB20-58A66B906553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61" name="Line 10">
          <a:extLst>
            <a:ext uri="{FF2B5EF4-FFF2-40B4-BE49-F238E27FC236}">
              <a16:creationId xmlns:a16="http://schemas.microsoft.com/office/drawing/2014/main" id="{566ADF90-ABD2-4D28-85B9-D1C3CF2DC17F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62" name="Line 15">
          <a:extLst>
            <a:ext uri="{FF2B5EF4-FFF2-40B4-BE49-F238E27FC236}">
              <a16:creationId xmlns:a16="http://schemas.microsoft.com/office/drawing/2014/main" id="{B325C4A7-F98A-4774-94D6-50F0A2EE609B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63" name="Line 23">
          <a:extLst>
            <a:ext uri="{FF2B5EF4-FFF2-40B4-BE49-F238E27FC236}">
              <a16:creationId xmlns:a16="http://schemas.microsoft.com/office/drawing/2014/main" id="{AD7F076A-18D9-4FA6-8DDD-776EBF3D8D0C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64" name="Line 31">
          <a:extLst>
            <a:ext uri="{FF2B5EF4-FFF2-40B4-BE49-F238E27FC236}">
              <a16:creationId xmlns:a16="http://schemas.microsoft.com/office/drawing/2014/main" id="{D717A1BA-AAE5-4687-BBEF-3A80DEC7D19B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265" name="Line 36">
          <a:extLst>
            <a:ext uri="{FF2B5EF4-FFF2-40B4-BE49-F238E27FC236}">
              <a16:creationId xmlns:a16="http://schemas.microsoft.com/office/drawing/2014/main" id="{78DE914D-7DF1-465B-BD4F-DDA5310E3CA0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266" name="Line 69">
          <a:extLst>
            <a:ext uri="{FF2B5EF4-FFF2-40B4-BE49-F238E27FC236}">
              <a16:creationId xmlns:a16="http://schemas.microsoft.com/office/drawing/2014/main" id="{2DE37B14-4EFF-4D9A-A1AD-8957F62F545E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267" name="Line 99">
          <a:extLst>
            <a:ext uri="{FF2B5EF4-FFF2-40B4-BE49-F238E27FC236}">
              <a16:creationId xmlns:a16="http://schemas.microsoft.com/office/drawing/2014/main" id="{EAFDB652-BB9A-4F8F-B7CA-A56D5167EAEF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268" name="Line 100">
          <a:extLst>
            <a:ext uri="{FF2B5EF4-FFF2-40B4-BE49-F238E27FC236}">
              <a16:creationId xmlns:a16="http://schemas.microsoft.com/office/drawing/2014/main" id="{78E099DE-B8E8-4E85-94BA-15A06B806004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269" name="Line 118">
          <a:extLst>
            <a:ext uri="{FF2B5EF4-FFF2-40B4-BE49-F238E27FC236}">
              <a16:creationId xmlns:a16="http://schemas.microsoft.com/office/drawing/2014/main" id="{10C7B789-739A-41D0-AE3B-C739C6B9AFEC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270" name="Line 121">
          <a:extLst>
            <a:ext uri="{FF2B5EF4-FFF2-40B4-BE49-F238E27FC236}">
              <a16:creationId xmlns:a16="http://schemas.microsoft.com/office/drawing/2014/main" id="{37DEA6CB-82F7-45B9-8D90-397B81FF7B8F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271" name="Line 127">
          <a:extLst>
            <a:ext uri="{FF2B5EF4-FFF2-40B4-BE49-F238E27FC236}">
              <a16:creationId xmlns:a16="http://schemas.microsoft.com/office/drawing/2014/main" id="{B16C493D-2D9A-4CA4-A951-90AD36A522F9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272" name="Line 177">
          <a:extLst>
            <a:ext uri="{FF2B5EF4-FFF2-40B4-BE49-F238E27FC236}">
              <a16:creationId xmlns:a16="http://schemas.microsoft.com/office/drawing/2014/main" id="{C670652D-2473-4393-8EA8-F9C0184EF8B1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273" name="Line 194">
          <a:extLst>
            <a:ext uri="{FF2B5EF4-FFF2-40B4-BE49-F238E27FC236}">
              <a16:creationId xmlns:a16="http://schemas.microsoft.com/office/drawing/2014/main" id="{DAAB2DAF-DFE2-4374-B406-9E6AF35D7EA7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274" name="Line 198">
          <a:extLst>
            <a:ext uri="{FF2B5EF4-FFF2-40B4-BE49-F238E27FC236}">
              <a16:creationId xmlns:a16="http://schemas.microsoft.com/office/drawing/2014/main" id="{EF7EC810-2625-4043-9C95-587775571B8A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275" name="Line 237">
          <a:extLst>
            <a:ext uri="{FF2B5EF4-FFF2-40B4-BE49-F238E27FC236}">
              <a16:creationId xmlns:a16="http://schemas.microsoft.com/office/drawing/2014/main" id="{D403AE4A-740A-422E-9C99-F86D51CC977A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276" name="Line 239">
          <a:extLst>
            <a:ext uri="{FF2B5EF4-FFF2-40B4-BE49-F238E27FC236}">
              <a16:creationId xmlns:a16="http://schemas.microsoft.com/office/drawing/2014/main" id="{78B119C7-1A78-4928-904A-CEE1FE41C2B9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77" name="Line 241">
          <a:extLst>
            <a:ext uri="{FF2B5EF4-FFF2-40B4-BE49-F238E27FC236}">
              <a16:creationId xmlns:a16="http://schemas.microsoft.com/office/drawing/2014/main" id="{846283CE-1D5B-4EA9-9EF6-758D97D8E758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278" name="Line 257">
          <a:extLst>
            <a:ext uri="{FF2B5EF4-FFF2-40B4-BE49-F238E27FC236}">
              <a16:creationId xmlns:a16="http://schemas.microsoft.com/office/drawing/2014/main" id="{82724352-E566-4A23-85A8-8CA06E7CF8A1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279" name="Line 262">
          <a:extLst>
            <a:ext uri="{FF2B5EF4-FFF2-40B4-BE49-F238E27FC236}">
              <a16:creationId xmlns:a16="http://schemas.microsoft.com/office/drawing/2014/main" id="{A5871F71-3BFA-454D-8A23-C93E4C13AF2C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280" name="Line 4">
          <a:extLst>
            <a:ext uri="{FF2B5EF4-FFF2-40B4-BE49-F238E27FC236}">
              <a16:creationId xmlns:a16="http://schemas.microsoft.com/office/drawing/2014/main" id="{4D6260E5-87C1-4B72-8907-72436F814329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281" name="Line 237">
          <a:extLst>
            <a:ext uri="{FF2B5EF4-FFF2-40B4-BE49-F238E27FC236}">
              <a16:creationId xmlns:a16="http://schemas.microsoft.com/office/drawing/2014/main" id="{E4FEE9CB-EF0F-498A-974A-775A702DDEBE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282" name="Line 7">
          <a:extLst>
            <a:ext uri="{FF2B5EF4-FFF2-40B4-BE49-F238E27FC236}">
              <a16:creationId xmlns:a16="http://schemas.microsoft.com/office/drawing/2014/main" id="{108C8383-6084-4B9F-AB1A-1BF859B9B95D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283" name="Line 7">
          <a:extLst>
            <a:ext uri="{FF2B5EF4-FFF2-40B4-BE49-F238E27FC236}">
              <a16:creationId xmlns:a16="http://schemas.microsoft.com/office/drawing/2014/main" id="{C56B8D2D-7EC0-42F8-B69E-1B6526E4A2BC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284" name="Line 237">
          <a:extLst>
            <a:ext uri="{FF2B5EF4-FFF2-40B4-BE49-F238E27FC236}">
              <a16:creationId xmlns:a16="http://schemas.microsoft.com/office/drawing/2014/main" id="{83101FE4-FA36-40DE-90C2-5A99CBF5CCF5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285" name="Přímá spojnice 284">
          <a:extLst>
            <a:ext uri="{FF2B5EF4-FFF2-40B4-BE49-F238E27FC236}">
              <a16:creationId xmlns:a16="http://schemas.microsoft.com/office/drawing/2014/main" id="{C7B83A97-BB9C-41C8-896D-2967CBE22887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286" name="Přímá spojnice 285">
          <a:extLst>
            <a:ext uri="{FF2B5EF4-FFF2-40B4-BE49-F238E27FC236}">
              <a16:creationId xmlns:a16="http://schemas.microsoft.com/office/drawing/2014/main" id="{2CA344FC-5139-4342-AEFA-AEFB8B6CC6D3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276411</xdr:rowOff>
    </xdr:from>
    <xdr:to>
      <xdr:col>13</xdr:col>
      <xdr:colOff>1449294</xdr:colOff>
      <xdr:row>56</xdr:row>
      <xdr:rowOff>279400</xdr:rowOff>
    </xdr:to>
    <xdr:cxnSp macro="">
      <xdr:nvCxnSpPr>
        <xdr:cNvPr id="287" name="Přímá spojnice se šipkou 286">
          <a:extLst>
            <a:ext uri="{FF2B5EF4-FFF2-40B4-BE49-F238E27FC236}">
              <a16:creationId xmlns:a16="http://schemas.microsoft.com/office/drawing/2014/main" id="{68E92225-029C-4982-8D56-52FE5B1D9891}"/>
            </a:ext>
          </a:extLst>
        </xdr:cNvPr>
        <xdr:cNvCxnSpPr/>
      </xdr:nvCxnSpPr>
      <xdr:spPr>
        <a:xfrm flipV="1">
          <a:off x="17426940" y="12209331"/>
          <a:ext cx="496794" cy="2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288" name="Přímá spojnice se šipkou 287">
          <a:extLst>
            <a:ext uri="{FF2B5EF4-FFF2-40B4-BE49-F238E27FC236}">
              <a16:creationId xmlns:a16="http://schemas.microsoft.com/office/drawing/2014/main" id="{E4BB3745-32F2-4497-98DE-5967EB661A13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289" name="Line 4">
          <a:extLst>
            <a:ext uri="{FF2B5EF4-FFF2-40B4-BE49-F238E27FC236}">
              <a16:creationId xmlns:a16="http://schemas.microsoft.com/office/drawing/2014/main" id="{933FB12A-609A-467D-B1BF-899A834E111E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290" name="Line 4">
          <a:extLst>
            <a:ext uri="{FF2B5EF4-FFF2-40B4-BE49-F238E27FC236}">
              <a16:creationId xmlns:a16="http://schemas.microsoft.com/office/drawing/2014/main" id="{43655DE0-D3B6-4E18-88AA-952D0DAE319F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291" name="Line 237">
          <a:extLst>
            <a:ext uri="{FF2B5EF4-FFF2-40B4-BE49-F238E27FC236}">
              <a16:creationId xmlns:a16="http://schemas.microsoft.com/office/drawing/2014/main" id="{DFCC4907-F369-4D0A-9766-27FC5B394C8E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292" name="Line 237">
          <a:extLst>
            <a:ext uri="{FF2B5EF4-FFF2-40B4-BE49-F238E27FC236}">
              <a16:creationId xmlns:a16="http://schemas.microsoft.com/office/drawing/2014/main" id="{1698D66B-970C-4EBC-BC47-55AA945142E4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293" name="Line 4">
          <a:extLst>
            <a:ext uri="{FF2B5EF4-FFF2-40B4-BE49-F238E27FC236}">
              <a16:creationId xmlns:a16="http://schemas.microsoft.com/office/drawing/2014/main" id="{58FA7E11-3945-42A8-93F2-A3C08E70E3C2}"/>
            </a:ext>
          </a:extLst>
        </xdr:cNvPr>
        <xdr:cNvSpPr>
          <a:spLocks noChangeShapeType="1"/>
        </xdr:cNvSpPr>
      </xdr:nvSpPr>
      <xdr:spPr bwMode="auto">
        <a:xfrm>
          <a:off x="12684760" y="207111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294" name="Line 7">
          <a:extLst>
            <a:ext uri="{FF2B5EF4-FFF2-40B4-BE49-F238E27FC236}">
              <a16:creationId xmlns:a16="http://schemas.microsoft.com/office/drawing/2014/main" id="{B665E1EB-94B8-4E02-B1C8-A739BD50E3AD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295" name="Line 9">
          <a:extLst>
            <a:ext uri="{FF2B5EF4-FFF2-40B4-BE49-F238E27FC236}">
              <a16:creationId xmlns:a16="http://schemas.microsoft.com/office/drawing/2014/main" id="{13477E34-F1F7-438C-B2CB-9E7965D9186F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296" name="Line 10">
          <a:extLst>
            <a:ext uri="{FF2B5EF4-FFF2-40B4-BE49-F238E27FC236}">
              <a16:creationId xmlns:a16="http://schemas.microsoft.com/office/drawing/2014/main" id="{C73A7458-5DC6-4AB3-AC01-E5FD03A8EC76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297" name="Line 15">
          <a:extLst>
            <a:ext uri="{FF2B5EF4-FFF2-40B4-BE49-F238E27FC236}">
              <a16:creationId xmlns:a16="http://schemas.microsoft.com/office/drawing/2014/main" id="{29E4AF25-CEF0-47F8-BB65-13362EC18057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298" name="Line 23">
          <a:extLst>
            <a:ext uri="{FF2B5EF4-FFF2-40B4-BE49-F238E27FC236}">
              <a16:creationId xmlns:a16="http://schemas.microsoft.com/office/drawing/2014/main" id="{9033EBE6-AAA5-4ACE-8E94-5981E05AC95A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299" name="Line 31">
          <a:extLst>
            <a:ext uri="{FF2B5EF4-FFF2-40B4-BE49-F238E27FC236}">
              <a16:creationId xmlns:a16="http://schemas.microsoft.com/office/drawing/2014/main" id="{58D0C27B-8DA7-4157-8ECC-60A4EF7DC02A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00" name="Line 36">
          <a:extLst>
            <a:ext uri="{FF2B5EF4-FFF2-40B4-BE49-F238E27FC236}">
              <a16:creationId xmlns:a16="http://schemas.microsoft.com/office/drawing/2014/main" id="{E60EB04A-1A76-4AF3-A39B-60D15BBE5621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01" name="Line 69">
          <a:extLst>
            <a:ext uri="{FF2B5EF4-FFF2-40B4-BE49-F238E27FC236}">
              <a16:creationId xmlns:a16="http://schemas.microsoft.com/office/drawing/2014/main" id="{751CAA38-42DD-46F5-A537-F77E023DEB32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02" name="Line 99">
          <a:extLst>
            <a:ext uri="{FF2B5EF4-FFF2-40B4-BE49-F238E27FC236}">
              <a16:creationId xmlns:a16="http://schemas.microsoft.com/office/drawing/2014/main" id="{B3BF7E9F-96CC-4D7D-BC43-7ADE2F042C43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03" name="Line 100">
          <a:extLst>
            <a:ext uri="{FF2B5EF4-FFF2-40B4-BE49-F238E27FC236}">
              <a16:creationId xmlns:a16="http://schemas.microsoft.com/office/drawing/2014/main" id="{C9787CC1-F6ED-4527-9CCD-1FB687A5C190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04" name="Line 118">
          <a:extLst>
            <a:ext uri="{FF2B5EF4-FFF2-40B4-BE49-F238E27FC236}">
              <a16:creationId xmlns:a16="http://schemas.microsoft.com/office/drawing/2014/main" id="{3A84D7B6-7440-4EDD-8F88-93D69F9DF51E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05" name="Line 121">
          <a:extLst>
            <a:ext uri="{FF2B5EF4-FFF2-40B4-BE49-F238E27FC236}">
              <a16:creationId xmlns:a16="http://schemas.microsoft.com/office/drawing/2014/main" id="{DA87C62A-970E-421B-A480-5ADBDF3AF7FB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06" name="Line 127">
          <a:extLst>
            <a:ext uri="{FF2B5EF4-FFF2-40B4-BE49-F238E27FC236}">
              <a16:creationId xmlns:a16="http://schemas.microsoft.com/office/drawing/2014/main" id="{780BF801-6CA3-41AB-8D8B-0A723640B3A4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07" name="Line 177">
          <a:extLst>
            <a:ext uri="{FF2B5EF4-FFF2-40B4-BE49-F238E27FC236}">
              <a16:creationId xmlns:a16="http://schemas.microsoft.com/office/drawing/2014/main" id="{1002438F-96F8-4893-8A7C-01C9367EDE36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08" name="Line 194">
          <a:extLst>
            <a:ext uri="{FF2B5EF4-FFF2-40B4-BE49-F238E27FC236}">
              <a16:creationId xmlns:a16="http://schemas.microsoft.com/office/drawing/2014/main" id="{DF16571A-B95E-45EE-A48D-C0CA652B07CA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09" name="Line 198">
          <a:extLst>
            <a:ext uri="{FF2B5EF4-FFF2-40B4-BE49-F238E27FC236}">
              <a16:creationId xmlns:a16="http://schemas.microsoft.com/office/drawing/2014/main" id="{138B72EC-652C-47BB-884F-00073E2FDA18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10" name="Line 237">
          <a:extLst>
            <a:ext uri="{FF2B5EF4-FFF2-40B4-BE49-F238E27FC236}">
              <a16:creationId xmlns:a16="http://schemas.microsoft.com/office/drawing/2014/main" id="{C32BBE8F-915C-4334-BAAE-39E7D74C1B93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11" name="Line 239">
          <a:extLst>
            <a:ext uri="{FF2B5EF4-FFF2-40B4-BE49-F238E27FC236}">
              <a16:creationId xmlns:a16="http://schemas.microsoft.com/office/drawing/2014/main" id="{03367C62-9DEA-4E5A-906F-1DBE2F4D7F4D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12" name="Line 241">
          <a:extLst>
            <a:ext uri="{FF2B5EF4-FFF2-40B4-BE49-F238E27FC236}">
              <a16:creationId xmlns:a16="http://schemas.microsoft.com/office/drawing/2014/main" id="{5D99B91E-0F68-4ACE-9A20-9F759196A5EC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13" name="Line 257">
          <a:extLst>
            <a:ext uri="{FF2B5EF4-FFF2-40B4-BE49-F238E27FC236}">
              <a16:creationId xmlns:a16="http://schemas.microsoft.com/office/drawing/2014/main" id="{797CB7B0-674F-49DB-BAF2-EAEFA638CB9D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14" name="Line 262">
          <a:extLst>
            <a:ext uri="{FF2B5EF4-FFF2-40B4-BE49-F238E27FC236}">
              <a16:creationId xmlns:a16="http://schemas.microsoft.com/office/drawing/2014/main" id="{87B74493-7558-48E5-8C72-B34B51B77AE8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15" name="Line 4">
          <a:extLst>
            <a:ext uri="{FF2B5EF4-FFF2-40B4-BE49-F238E27FC236}">
              <a16:creationId xmlns:a16="http://schemas.microsoft.com/office/drawing/2014/main" id="{A77AEFCF-41DE-4EC9-8B07-0D2A16F6D3E9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16" name="Line 237">
          <a:extLst>
            <a:ext uri="{FF2B5EF4-FFF2-40B4-BE49-F238E27FC236}">
              <a16:creationId xmlns:a16="http://schemas.microsoft.com/office/drawing/2014/main" id="{1D81B9A3-D17D-4677-B93B-070DC709C830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17" name="Line 7">
          <a:extLst>
            <a:ext uri="{FF2B5EF4-FFF2-40B4-BE49-F238E27FC236}">
              <a16:creationId xmlns:a16="http://schemas.microsoft.com/office/drawing/2014/main" id="{5E0374E0-46A2-468F-BF53-F2402708EFD6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18" name="Line 7">
          <a:extLst>
            <a:ext uri="{FF2B5EF4-FFF2-40B4-BE49-F238E27FC236}">
              <a16:creationId xmlns:a16="http://schemas.microsoft.com/office/drawing/2014/main" id="{B2FB620E-B0CA-4877-97DC-15055BB5E697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19" name="Line 237">
          <a:extLst>
            <a:ext uri="{FF2B5EF4-FFF2-40B4-BE49-F238E27FC236}">
              <a16:creationId xmlns:a16="http://schemas.microsoft.com/office/drawing/2014/main" id="{2834FB3B-50D3-40BB-A65F-D305476728A5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20" name="Přímá spojnice 319">
          <a:extLst>
            <a:ext uri="{FF2B5EF4-FFF2-40B4-BE49-F238E27FC236}">
              <a16:creationId xmlns:a16="http://schemas.microsoft.com/office/drawing/2014/main" id="{6D1041C8-0E88-455D-B5F5-9F3578BB68F2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21" name="Přímá spojnice 320">
          <a:extLst>
            <a:ext uri="{FF2B5EF4-FFF2-40B4-BE49-F238E27FC236}">
              <a16:creationId xmlns:a16="http://schemas.microsoft.com/office/drawing/2014/main" id="{D38C7B2C-1B68-4B1B-8392-31B42AA64BF7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6350</xdr:colOff>
      <xdr:row>56</xdr:row>
      <xdr:rowOff>279401</xdr:rowOff>
    </xdr:to>
    <xdr:cxnSp macro="">
      <xdr:nvCxnSpPr>
        <xdr:cNvPr id="322" name="Přímá spojnice se šipkou 321">
          <a:extLst>
            <a:ext uri="{FF2B5EF4-FFF2-40B4-BE49-F238E27FC236}">
              <a16:creationId xmlns:a16="http://schemas.microsoft.com/office/drawing/2014/main" id="{76090BDC-C135-44C0-AC14-2CBCCA564F14}"/>
            </a:ext>
          </a:extLst>
        </xdr:cNvPr>
        <xdr:cNvCxnSpPr/>
      </xdr:nvCxnSpPr>
      <xdr:spPr>
        <a:xfrm flipV="1">
          <a:off x="17426940" y="12212320"/>
          <a:ext cx="5626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23" name="Přímá spojnice se šipkou 322">
          <a:extLst>
            <a:ext uri="{FF2B5EF4-FFF2-40B4-BE49-F238E27FC236}">
              <a16:creationId xmlns:a16="http://schemas.microsoft.com/office/drawing/2014/main" id="{F07C84E9-573E-4863-8A11-0D1F7BB60FB5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24" name="Line 4">
          <a:extLst>
            <a:ext uri="{FF2B5EF4-FFF2-40B4-BE49-F238E27FC236}">
              <a16:creationId xmlns:a16="http://schemas.microsoft.com/office/drawing/2014/main" id="{762F174F-1A9D-48D9-8A60-CCD3308A7134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25" name="Line 4">
          <a:extLst>
            <a:ext uri="{FF2B5EF4-FFF2-40B4-BE49-F238E27FC236}">
              <a16:creationId xmlns:a16="http://schemas.microsoft.com/office/drawing/2014/main" id="{A912F38E-D558-4549-B02A-8E26F72EE3F9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26" name="Line 237">
          <a:extLst>
            <a:ext uri="{FF2B5EF4-FFF2-40B4-BE49-F238E27FC236}">
              <a16:creationId xmlns:a16="http://schemas.microsoft.com/office/drawing/2014/main" id="{60DDBD2B-F629-4F0C-AC83-08B2B0289A35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27" name="Line 237">
          <a:extLst>
            <a:ext uri="{FF2B5EF4-FFF2-40B4-BE49-F238E27FC236}">
              <a16:creationId xmlns:a16="http://schemas.microsoft.com/office/drawing/2014/main" id="{9273987F-A17A-48B8-99C2-E5E20CD95406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28" name="Line 4">
          <a:extLst>
            <a:ext uri="{FF2B5EF4-FFF2-40B4-BE49-F238E27FC236}">
              <a16:creationId xmlns:a16="http://schemas.microsoft.com/office/drawing/2014/main" id="{992997C0-E80C-4938-9C89-EC3EA5D6C38C}"/>
            </a:ext>
          </a:extLst>
        </xdr:cNvPr>
        <xdr:cNvSpPr>
          <a:spLocks noChangeShapeType="1"/>
        </xdr:cNvSpPr>
      </xdr:nvSpPr>
      <xdr:spPr bwMode="auto">
        <a:xfrm>
          <a:off x="12684760" y="207111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29" name="Line 7">
          <a:extLst>
            <a:ext uri="{FF2B5EF4-FFF2-40B4-BE49-F238E27FC236}">
              <a16:creationId xmlns:a16="http://schemas.microsoft.com/office/drawing/2014/main" id="{D925A28C-3668-4FE7-B234-180BD20395ED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30" name="Line 9">
          <a:extLst>
            <a:ext uri="{FF2B5EF4-FFF2-40B4-BE49-F238E27FC236}">
              <a16:creationId xmlns:a16="http://schemas.microsoft.com/office/drawing/2014/main" id="{5BC66B88-F3AD-4CCD-8FA4-1240C77115C8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31" name="Line 10">
          <a:extLst>
            <a:ext uri="{FF2B5EF4-FFF2-40B4-BE49-F238E27FC236}">
              <a16:creationId xmlns:a16="http://schemas.microsoft.com/office/drawing/2014/main" id="{E5D6D6CC-BB2D-4FE6-98AE-9B1E0273A9BC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32" name="Line 15">
          <a:extLst>
            <a:ext uri="{FF2B5EF4-FFF2-40B4-BE49-F238E27FC236}">
              <a16:creationId xmlns:a16="http://schemas.microsoft.com/office/drawing/2014/main" id="{7552FDC8-2119-457C-B1DA-E6EC463B3682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33" name="Line 23">
          <a:extLst>
            <a:ext uri="{FF2B5EF4-FFF2-40B4-BE49-F238E27FC236}">
              <a16:creationId xmlns:a16="http://schemas.microsoft.com/office/drawing/2014/main" id="{7AE9D0BF-5ED9-4021-96BA-9190D9E3ACBB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34" name="Line 31">
          <a:extLst>
            <a:ext uri="{FF2B5EF4-FFF2-40B4-BE49-F238E27FC236}">
              <a16:creationId xmlns:a16="http://schemas.microsoft.com/office/drawing/2014/main" id="{B4ADAACE-4F7A-471C-A77E-F26506B406DB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35" name="Line 36">
          <a:extLst>
            <a:ext uri="{FF2B5EF4-FFF2-40B4-BE49-F238E27FC236}">
              <a16:creationId xmlns:a16="http://schemas.microsoft.com/office/drawing/2014/main" id="{1D01F46E-BBF7-4FDD-9A21-8D42D063E0D6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36" name="Line 69">
          <a:extLst>
            <a:ext uri="{FF2B5EF4-FFF2-40B4-BE49-F238E27FC236}">
              <a16:creationId xmlns:a16="http://schemas.microsoft.com/office/drawing/2014/main" id="{57D472A6-7B64-44C6-A873-8BEBF29AFF34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37" name="Line 99">
          <a:extLst>
            <a:ext uri="{FF2B5EF4-FFF2-40B4-BE49-F238E27FC236}">
              <a16:creationId xmlns:a16="http://schemas.microsoft.com/office/drawing/2014/main" id="{E949715A-417C-4B74-A3C6-C46EC360E519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38" name="Line 100">
          <a:extLst>
            <a:ext uri="{FF2B5EF4-FFF2-40B4-BE49-F238E27FC236}">
              <a16:creationId xmlns:a16="http://schemas.microsoft.com/office/drawing/2014/main" id="{DDE9EB53-BEBC-4F73-AC07-4719413E28C4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39" name="Line 118">
          <a:extLst>
            <a:ext uri="{FF2B5EF4-FFF2-40B4-BE49-F238E27FC236}">
              <a16:creationId xmlns:a16="http://schemas.microsoft.com/office/drawing/2014/main" id="{2E5BFC80-DF82-4653-B003-04440204688C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40" name="Line 121">
          <a:extLst>
            <a:ext uri="{FF2B5EF4-FFF2-40B4-BE49-F238E27FC236}">
              <a16:creationId xmlns:a16="http://schemas.microsoft.com/office/drawing/2014/main" id="{4EECF37C-9B6B-4122-A14D-58138D85BE4A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41" name="Line 127">
          <a:extLst>
            <a:ext uri="{FF2B5EF4-FFF2-40B4-BE49-F238E27FC236}">
              <a16:creationId xmlns:a16="http://schemas.microsoft.com/office/drawing/2014/main" id="{B9F307D7-76B4-41FF-B854-20418319E7F2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42" name="Line 177">
          <a:extLst>
            <a:ext uri="{FF2B5EF4-FFF2-40B4-BE49-F238E27FC236}">
              <a16:creationId xmlns:a16="http://schemas.microsoft.com/office/drawing/2014/main" id="{5ECDE605-4ED3-443B-8C2C-85ACDC39B96A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43" name="Line 194">
          <a:extLst>
            <a:ext uri="{FF2B5EF4-FFF2-40B4-BE49-F238E27FC236}">
              <a16:creationId xmlns:a16="http://schemas.microsoft.com/office/drawing/2014/main" id="{5B805B8E-2011-43FF-94CC-105533124005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44" name="Line 198">
          <a:extLst>
            <a:ext uri="{FF2B5EF4-FFF2-40B4-BE49-F238E27FC236}">
              <a16:creationId xmlns:a16="http://schemas.microsoft.com/office/drawing/2014/main" id="{3DC4B31F-BE27-4F99-BF14-4C5A22DDFBD8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45" name="Line 237">
          <a:extLst>
            <a:ext uri="{FF2B5EF4-FFF2-40B4-BE49-F238E27FC236}">
              <a16:creationId xmlns:a16="http://schemas.microsoft.com/office/drawing/2014/main" id="{CD2E2ABF-0B75-43AF-88F2-BC25BC716A8E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46" name="Line 239">
          <a:extLst>
            <a:ext uri="{FF2B5EF4-FFF2-40B4-BE49-F238E27FC236}">
              <a16:creationId xmlns:a16="http://schemas.microsoft.com/office/drawing/2014/main" id="{964F4CBB-8432-44AC-B869-5A23D13B8261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47" name="Line 241">
          <a:extLst>
            <a:ext uri="{FF2B5EF4-FFF2-40B4-BE49-F238E27FC236}">
              <a16:creationId xmlns:a16="http://schemas.microsoft.com/office/drawing/2014/main" id="{D3A3075A-5356-4E08-946F-01255E469E17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348" name="Line 257">
          <a:extLst>
            <a:ext uri="{FF2B5EF4-FFF2-40B4-BE49-F238E27FC236}">
              <a16:creationId xmlns:a16="http://schemas.microsoft.com/office/drawing/2014/main" id="{1BB5BBC6-C961-40E1-B01F-139A35CAD2D4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49" name="Line 262">
          <a:extLst>
            <a:ext uri="{FF2B5EF4-FFF2-40B4-BE49-F238E27FC236}">
              <a16:creationId xmlns:a16="http://schemas.microsoft.com/office/drawing/2014/main" id="{E6FC5C85-085D-473E-8E24-97B831BBF6CF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50" name="Line 4">
          <a:extLst>
            <a:ext uri="{FF2B5EF4-FFF2-40B4-BE49-F238E27FC236}">
              <a16:creationId xmlns:a16="http://schemas.microsoft.com/office/drawing/2014/main" id="{83DEEED7-0989-4F0C-8666-B9E304ECC320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51" name="Line 237">
          <a:extLst>
            <a:ext uri="{FF2B5EF4-FFF2-40B4-BE49-F238E27FC236}">
              <a16:creationId xmlns:a16="http://schemas.microsoft.com/office/drawing/2014/main" id="{04928BA2-CD88-442B-872D-71C4D6949FBC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52" name="Line 7">
          <a:extLst>
            <a:ext uri="{FF2B5EF4-FFF2-40B4-BE49-F238E27FC236}">
              <a16:creationId xmlns:a16="http://schemas.microsoft.com/office/drawing/2014/main" id="{1CB4CCE4-7EAF-49AB-BD35-3E8690D23EE2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53" name="Line 7">
          <a:extLst>
            <a:ext uri="{FF2B5EF4-FFF2-40B4-BE49-F238E27FC236}">
              <a16:creationId xmlns:a16="http://schemas.microsoft.com/office/drawing/2014/main" id="{96F1DD93-8250-4FA2-9A20-7438A6EC0309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54" name="Line 237">
          <a:extLst>
            <a:ext uri="{FF2B5EF4-FFF2-40B4-BE49-F238E27FC236}">
              <a16:creationId xmlns:a16="http://schemas.microsoft.com/office/drawing/2014/main" id="{32530337-FDCC-4481-9F15-CF8FA3CB4173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55" name="Přímá spojnice 354">
          <a:extLst>
            <a:ext uri="{FF2B5EF4-FFF2-40B4-BE49-F238E27FC236}">
              <a16:creationId xmlns:a16="http://schemas.microsoft.com/office/drawing/2014/main" id="{9F2BE80D-3753-497A-BC94-E10C8C8B7798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56" name="Přímá spojnice 355">
          <a:extLst>
            <a:ext uri="{FF2B5EF4-FFF2-40B4-BE49-F238E27FC236}">
              <a16:creationId xmlns:a16="http://schemas.microsoft.com/office/drawing/2014/main" id="{097145AE-AEF2-40AC-90FB-CCC8B969F86A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279400</xdr:rowOff>
    </xdr:from>
    <xdr:to>
      <xdr:col>14</xdr:col>
      <xdr:colOff>19050</xdr:colOff>
      <xdr:row>56</xdr:row>
      <xdr:rowOff>279401</xdr:rowOff>
    </xdr:to>
    <xdr:cxnSp macro="">
      <xdr:nvCxnSpPr>
        <xdr:cNvPr id="357" name="Přímá spojnice se šipkou 356">
          <a:extLst>
            <a:ext uri="{FF2B5EF4-FFF2-40B4-BE49-F238E27FC236}">
              <a16:creationId xmlns:a16="http://schemas.microsoft.com/office/drawing/2014/main" id="{D79AB872-8BA3-43FC-85AB-F0FAB2B7691A}"/>
            </a:ext>
          </a:extLst>
        </xdr:cNvPr>
        <xdr:cNvCxnSpPr/>
      </xdr:nvCxnSpPr>
      <xdr:spPr>
        <a:xfrm flipV="1">
          <a:off x="17426940" y="12212320"/>
          <a:ext cx="57531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58" name="Přímá spojnice se šipkou 357">
          <a:extLst>
            <a:ext uri="{FF2B5EF4-FFF2-40B4-BE49-F238E27FC236}">
              <a16:creationId xmlns:a16="http://schemas.microsoft.com/office/drawing/2014/main" id="{0EB0FB2B-43D7-4037-9B1C-502271E00C49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59" name="Line 4">
          <a:extLst>
            <a:ext uri="{FF2B5EF4-FFF2-40B4-BE49-F238E27FC236}">
              <a16:creationId xmlns:a16="http://schemas.microsoft.com/office/drawing/2014/main" id="{A160D90F-5D57-42DF-B3EC-D57C26520928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60" name="Line 4">
          <a:extLst>
            <a:ext uri="{FF2B5EF4-FFF2-40B4-BE49-F238E27FC236}">
              <a16:creationId xmlns:a16="http://schemas.microsoft.com/office/drawing/2014/main" id="{EF268DDE-8BCC-4829-A5D5-15D4369CC718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61" name="Line 237">
          <a:extLst>
            <a:ext uri="{FF2B5EF4-FFF2-40B4-BE49-F238E27FC236}">
              <a16:creationId xmlns:a16="http://schemas.microsoft.com/office/drawing/2014/main" id="{000C5720-FEE7-4C06-8440-8236CBEE59C5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62" name="Line 237">
          <a:extLst>
            <a:ext uri="{FF2B5EF4-FFF2-40B4-BE49-F238E27FC236}">
              <a16:creationId xmlns:a16="http://schemas.microsoft.com/office/drawing/2014/main" id="{E93281BD-5272-44DB-9ADA-1FD3B264CEE5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63" name="Line 4">
          <a:extLst>
            <a:ext uri="{FF2B5EF4-FFF2-40B4-BE49-F238E27FC236}">
              <a16:creationId xmlns:a16="http://schemas.microsoft.com/office/drawing/2014/main" id="{BE78BBCC-1E6B-43AE-A217-84B3B51E63AD}"/>
            </a:ext>
          </a:extLst>
        </xdr:cNvPr>
        <xdr:cNvSpPr>
          <a:spLocks noChangeShapeType="1"/>
        </xdr:cNvSpPr>
      </xdr:nvSpPr>
      <xdr:spPr bwMode="auto">
        <a:xfrm>
          <a:off x="12684760" y="207111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64" name="Line 7">
          <a:extLst>
            <a:ext uri="{FF2B5EF4-FFF2-40B4-BE49-F238E27FC236}">
              <a16:creationId xmlns:a16="http://schemas.microsoft.com/office/drawing/2014/main" id="{2FE297D8-5077-4CBB-8B0B-A5D36B80C24B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65" name="Line 9">
          <a:extLst>
            <a:ext uri="{FF2B5EF4-FFF2-40B4-BE49-F238E27FC236}">
              <a16:creationId xmlns:a16="http://schemas.microsoft.com/office/drawing/2014/main" id="{C0CED1E1-1780-4B2E-BE9D-1A6F041901C1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366" name="Line 10">
          <a:extLst>
            <a:ext uri="{FF2B5EF4-FFF2-40B4-BE49-F238E27FC236}">
              <a16:creationId xmlns:a16="http://schemas.microsoft.com/office/drawing/2014/main" id="{794FE31D-409B-4D83-B67B-BF60270B5519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367" name="Line 15">
          <a:extLst>
            <a:ext uri="{FF2B5EF4-FFF2-40B4-BE49-F238E27FC236}">
              <a16:creationId xmlns:a16="http://schemas.microsoft.com/office/drawing/2014/main" id="{A1FBAF42-D7D9-4EAD-B32C-DC8F50EB7B05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368" name="Line 23">
          <a:extLst>
            <a:ext uri="{FF2B5EF4-FFF2-40B4-BE49-F238E27FC236}">
              <a16:creationId xmlns:a16="http://schemas.microsoft.com/office/drawing/2014/main" id="{71756428-7044-44A3-ABB1-A6822AF8EDB5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369" name="Line 31">
          <a:extLst>
            <a:ext uri="{FF2B5EF4-FFF2-40B4-BE49-F238E27FC236}">
              <a16:creationId xmlns:a16="http://schemas.microsoft.com/office/drawing/2014/main" id="{A4FCAC86-761F-4793-9F00-BA77995C2189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370" name="Line 36">
          <a:extLst>
            <a:ext uri="{FF2B5EF4-FFF2-40B4-BE49-F238E27FC236}">
              <a16:creationId xmlns:a16="http://schemas.microsoft.com/office/drawing/2014/main" id="{9F5AFD68-97E7-470F-B4E8-ADF68AE1AC1B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371" name="Line 69">
          <a:extLst>
            <a:ext uri="{FF2B5EF4-FFF2-40B4-BE49-F238E27FC236}">
              <a16:creationId xmlns:a16="http://schemas.microsoft.com/office/drawing/2014/main" id="{5094BF3D-3E82-489C-B5AA-6B22629D1563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372" name="Line 99">
          <a:extLst>
            <a:ext uri="{FF2B5EF4-FFF2-40B4-BE49-F238E27FC236}">
              <a16:creationId xmlns:a16="http://schemas.microsoft.com/office/drawing/2014/main" id="{63AA24D9-3BFD-426D-B26A-CA2D97BF0FC7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373" name="Line 100">
          <a:extLst>
            <a:ext uri="{FF2B5EF4-FFF2-40B4-BE49-F238E27FC236}">
              <a16:creationId xmlns:a16="http://schemas.microsoft.com/office/drawing/2014/main" id="{82903042-C4FF-45CC-ACA1-9985C330D495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374" name="Line 118">
          <a:extLst>
            <a:ext uri="{FF2B5EF4-FFF2-40B4-BE49-F238E27FC236}">
              <a16:creationId xmlns:a16="http://schemas.microsoft.com/office/drawing/2014/main" id="{7FED0410-A155-449D-9058-744878F9703C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375" name="Line 121">
          <a:extLst>
            <a:ext uri="{FF2B5EF4-FFF2-40B4-BE49-F238E27FC236}">
              <a16:creationId xmlns:a16="http://schemas.microsoft.com/office/drawing/2014/main" id="{E0BEC10A-A8D5-45B1-B533-9F4759C01E8D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376" name="Line 127">
          <a:extLst>
            <a:ext uri="{FF2B5EF4-FFF2-40B4-BE49-F238E27FC236}">
              <a16:creationId xmlns:a16="http://schemas.microsoft.com/office/drawing/2014/main" id="{A7DE852D-CEC0-4CAC-8021-AEFE7EB2BE4E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377" name="Line 177">
          <a:extLst>
            <a:ext uri="{FF2B5EF4-FFF2-40B4-BE49-F238E27FC236}">
              <a16:creationId xmlns:a16="http://schemas.microsoft.com/office/drawing/2014/main" id="{12DF77C0-D65E-4E1E-AF62-ADB1123FA8AF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378" name="Line 194">
          <a:extLst>
            <a:ext uri="{FF2B5EF4-FFF2-40B4-BE49-F238E27FC236}">
              <a16:creationId xmlns:a16="http://schemas.microsoft.com/office/drawing/2014/main" id="{8D296EA8-54B3-44CC-BBF3-3DF1230DAE6E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379" name="Line 198">
          <a:extLst>
            <a:ext uri="{FF2B5EF4-FFF2-40B4-BE49-F238E27FC236}">
              <a16:creationId xmlns:a16="http://schemas.microsoft.com/office/drawing/2014/main" id="{C09E7077-01C5-442D-97A1-77DF2BC4995B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380" name="Line 237">
          <a:extLst>
            <a:ext uri="{FF2B5EF4-FFF2-40B4-BE49-F238E27FC236}">
              <a16:creationId xmlns:a16="http://schemas.microsoft.com/office/drawing/2014/main" id="{A8904307-19C9-4C44-93A6-E8E9930E001B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381" name="Line 239">
          <a:extLst>
            <a:ext uri="{FF2B5EF4-FFF2-40B4-BE49-F238E27FC236}">
              <a16:creationId xmlns:a16="http://schemas.microsoft.com/office/drawing/2014/main" id="{937E5946-9736-4314-BB0F-C59D44E835C1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82" name="Line 241">
          <a:extLst>
            <a:ext uri="{FF2B5EF4-FFF2-40B4-BE49-F238E27FC236}">
              <a16:creationId xmlns:a16="http://schemas.microsoft.com/office/drawing/2014/main" id="{D73C1A39-756F-47B0-A15E-F7777ADAEA7F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25400</xdr:rowOff>
    </xdr:from>
    <xdr:to>
      <xdr:col>10</xdr:col>
      <xdr:colOff>1155700</xdr:colOff>
      <xdr:row>52</xdr:row>
      <xdr:rowOff>28575</xdr:rowOff>
    </xdr:to>
    <xdr:sp macro="" textlink="">
      <xdr:nvSpPr>
        <xdr:cNvPr id="383" name="Line 257">
          <a:extLst>
            <a:ext uri="{FF2B5EF4-FFF2-40B4-BE49-F238E27FC236}">
              <a16:creationId xmlns:a16="http://schemas.microsoft.com/office/drawing/2014/main" id="{FA8CA529-F4F0-4DD4-829A-A21B4BB5705D}"/>
            </a:ext>
          </a:extLst>
        </xdr:cNvPr>
        <xdr:cNvSpPr>
          <a:spLocks noChangeShapeType="1"/>
        </xdr:cNvSpPr>
      </xdr:nvSpPr>
      <xdr:spPr bwMode="auto">
        <a:xfrm flipV="1">
          <a:off x="12681585" y="11219180"/>
          <a:ext cx="113093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384" name="Line 262">
          <a:extLst>
            <a:ext uri="{FF2B5EF4-FFF2-40B4-BE49-F238E27FC236}">
              <a16:creationId xmlns:a16="http://schemas.microsoft.com/office/drawing/2014/main" id="{E63AFED7-5C90-4A68-81FF-98704BC7A970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385" name="Line 4">
          <a:extLst>
            <a:ext uri="{FF2B5EF4-FFF2-40B4-BE49-F238E27FC236}">
              <a16:creationId xmlns:a16="http://schemas.microsoft.com/office/drawing/2014/main" id="{1F6B8D38-15A7-4C96-93E0-58A9B4316016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386" name="Line 237">
          <a:extLst>
            <a:ext uri="{FF2B5EF4-FFF2-40B4-BE49-F238E27FC236}">
              <a16:creationId xmlns:a16="http://schemas.microsoft.com/office/drawing/2014/main" id="{29A77B82-5CD3-403E-92E7-3BA801ED500D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387" name="Line 7">
          <a:extLst>
            <a:ext uri="{FF2B5EF4-FFF2-40B4-BE49-F238E27FC236}">
              <a16:creationId xmlns:a16="http://schemas.microsoft.com/office/drawing/2014/main" id="{887CBBB4-3BD8-45C1-90B9-1DC7636D7F5F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388" name="Line 7">
          <a:extLst>
            <a:ext uri="{FF2B5EF4-FFF2-40B4-BE49-F238E27FC236}">
              <a16:creationId xmlns:a16="http://schemas.microsoft.com/office/drawing/2014/main" id="{F345152C-C708-4C7E-BFCA-CEBC37E3C6E2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389" name="Line 237">
          <a:extLst>
            <a:ext uri="{FF2B5EF4-FFF2-40B4-BE49-F238E27FC236}">
              <a16:creationId xmlns:a16="http://schemas.microsoft.com/office/drawing/2014/main" id="{66CA57C8-AA14-46F1-84BA-9E351BEE45A4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390" name="Přímá spojnice 389">
          <a:extLst>
            <a:ext uri="{FF2B5EF4-FFF2-40B4-BE49-F238E27FC236}">
              <a16:creationId xmlns:a16="http://schemas.microsoft.com/office/drawing/2014/main" id="{AE99F3FC-C959-4802-AF83-45CB028BB0FF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391" name="Přímá spojnice 390">
          <a:extLst>
            <a:ext uri="{FF2B5EF4-FFF2-40B4-BE49-F238E27FC236}">
              <a16:creationId xmlns:a16="http://schemas.microsoft.com/office/drawing/2014/main" id="{3933AB98-BABA-40B9-A172-9814B6A1D085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392" name="Přímá spojnice se šipkou 391">
          <a:extLst>
            <a:ext uri="{FF2B5EF4-FFF2-40B4-BE49-F238E27FC236}">
              <a16:creationId xmlns:a16="http://schemas.microsoft.com/office/drawing/2014/main" id="{98D5AC39-E7C9-4E86-88B7-55E3E7F7F483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393" name="Line 4">
          <a:extLst>
            <a:ext uri="{FF2B5EF4-FFF2-40B4-BE49-F238E27FC236}">
              <a16:creationId xmlns:a16="http://schemas.microsoft.com/office/drawing/2014/main" id="{A659FBCA-564A-4AF9-96AC-03CEB0086093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394" name="Line 4">
          <a:extLst>
            <a:ext uri="{FF2B5EF4-FFF2-40B4-BE49-F238E27FC236}">
              <a16:creationId xmlns:a16="http://schemas.microsoft.com/office/drawing/2014/main" id="{10A7664B-74D5-4BF5-99BE-37B5E93C376B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395" name="Line 237">
          <a:extLst>
            <a:ext uri="{FF2B5EF4-FFF2-40B4-BE49-F238E27FC236}">
              <a16:creationId xmlns:a16="http://schemas.microsoft.com/office/drawing/2014/main" id="{9FE9AC6A-EC34-4763-A737-DA50A4FBFAE2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396" name="Line 237">
          <a:extLst>
            <a:ext uri="{FF2B5EF4-FFF2-40B4-BE49-F238E27FC236}">
              <a16:creationId xmlns:a16="http://schemas.microsoft.com/office/drawing/2014/main" id="{40AB47A2-55D5-463B-8E1F-01E4C4E477B9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8B174C06-3B0C-4906-96DA-5E3A739E7D18}"/>
            </a:ext>
          </a:extLst>
        </xdr:cNvPr>
        <xdr:cNvSpPr>
          <a:spLocks noChangeShapeType="1"/>
        </xdr:cNvSpPr>
      </xdr:nvSpPr>
      <xdr:spPr bwMode="auto">
        <a:xfrm>
          <a:off x="12684760" y="207111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398" name="Line 7">
          <a:extLst>
            <a:ext uri="{FF2B5EF4-FFF2-40B4-BE49-F238E27FC236}">
              <a16:creationId xmlns:a16="http://schemas.microsoft.com/office/drawing/2014/main" id="{FE25695D-A3F9-4406-83CF-57CA725161F1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399" name="Line 9">
          <a:extLst>
            <a:ext uri="{FF2B5EF4-FFF2-40B4-BE49-F238E27FC236}">
              <a16:creationId xmlns:a16="http://schemas.microsoft.com/office/drawing/2014/main" id="{0A23CEC4-58CE-4728-8886-600E92887A0A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00" name="Line 10">
          <a:extLst>
            <a:ext uri="{FF2B5EF4-FFF2-40B4-BE49-F238E27FC236}">
              <a16:creationId xmlns:a16="http://schemas.microsoft.com/office/drawing/2014/main" id="{76AA16F2-356D-4F52-9C9D-1AE17BC8E7C7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01" name="Line 15">
          <a:extLst>
            <a:ext uri="{FF2B5EF4-FFF2-40B4-BE49-F238E27FC236}">
              <a16:creationId xmlns:a16="http://schemas.microsoft.com/office/drawing/2014/main" id="{10BBFD05-A11C-4D0B-9578-C0886FAD0868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02" name="Line 23">
          <a:extLst>
            <a:ext uri="{FF2B5EF4-FFF2-40B4-BE49-F238E27FC236}">
              <a16:creationId xmlns:a16="http://schemas.microsoft.com/office/drawing/2014/main" id="{0905519E-AD4E-4E4D-87FD-9DC340F909CC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03" name="Line 31">
          <a:extLst>
            <a:ext uri="{FF2B5EF4-FFF2-40B4-BE49-F238E27FC236}">
              <a16:creationId xmlns:a16="http://schemas.microsoft.com/office/drawing/2014/main" id="{7D0D35BA-9F2E-406F-83FC-DE9D8025DE4F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04" name="Line 36">
          <a:extLst>
            <a:ext uri="{FF2B5EF4-FFF2-40B4-BE49-F238E27FC236}">
              <a16:creationId xmlns:a16="http://schemas.microsoft.com/office/drawing/2014/main" id="{16FE8BA3-E64C-4DF6-8391-EE237C7F0314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05" name="Line 69">
          <a:extLst>
            <a:ext uri="{FF2B5EF4-FFF2-40B4-BE49-F238E27FC236}">
              <a16:creationId xmlns:a16="http://schemas.microsoft.com/office/drawing/2014/main" id="{09CE988E-3ED9-4DE0-AA28-0EFD5DA2B2D1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06" name="Line 99">
          <a:extLst>
            <a:ext uri="{FF2B5EF4-FFF2-40B4-BE49-F238E27FC236}">
              <a16:creationId xmlns:a16="http://schemas.microsoft.com/office/drawing/2014/main" id="{0705B7C6-C81B-457F-9E19-CE13447FDABC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07" name="Line 100">
          <a:extLst>
            <a:ext uri="{FF2B5EF4-FFF2-40B4-BE49-F238E27FC236}">
              <a16:creationId xmlns:a16="http://schemas.microsoft.com/office/drawing/2014/main" id="{3F054FB0-2483-4666-ADD5-332393BD3038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08" name="Line 118">
          <a:extLst>
            <a:ext uri="{FF2B5EF4-FFF2-40B4-BE49-F238E27FC236}">
              <a16:creationId xmlns:a16="http://schemas.microsoft.com/office/drawing/2014/main" id="{F9B55510-7C40-4D43-A2BB-E70FDAD2CB42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09" name="Line 121">
          <a:extLst>
            <a:ext uri="{FF2B5EF4-FFF2-40B4-BE49-F238E27FC236}">
              <a16:creationId xmlns:a16="http://schemas.microsoft.com/office/drawing/2014/main" id="{532B57D3-EB0F-4E1A-9A9C-68849CD63516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10" name="Line 127">
          <a:extLst>
            <a:ext uri="{FF2B5EF4-FFF2-40B4-BE49-F238E27FC236}">
              <a16:creationId xmlns:a16="http://schemas.microsoft.com/office/drawing/2014/main" id="{F33F8C91-C686-4E1C-8EF9-181AF404F147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11" name="Line 177">
          <a:extLst>
            <a:ext uri="{FF2B5EF4-FFF2-40B4-BE49-F238E27FC236}">
              <a16:creationId xmlns:a16="http://schemas.microsoft.com/office/drawing/2014/main" id="{B700BD5F-F475-472D-BF01-82E91CB77628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12" name="Line 194">
          <a:extLst>
            <a:ext uri="{FF2B5EF4-FFF2-40B4-BE49-F238E27FC236}">
              <a16:creationId xmlns:a16="http://schemas.microsoft.com/office/drawing/2014/main" id="{F4375ACE-F644-474F-8EEB-ECD8F928BD7B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13" name="Line 198">
          <a:extLst>
            <a:ext uri="{FF2B5EF4-FFF2-40B4-BE49-F238E27FC236}">
              <a16:creationId xmlns:a16="http://schemas.microsoft.com/office/drawing/2014/main" id="{9D47612C-EEEB-4280-9D43-0A4D755242D6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14" name="Line 237">
          <a:extLst>
            <a:ext uri="{FF2B5EF4-FFF2-40B4-BE49-F238E27FC236}">
              <a16:creationId xmlns:a16="http://schemas.microsoft.com/office/drawing/2014/main" id="{0EDFA5C4-673F-4018-9876-4EB75BC8DF63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15" name="Line 239">
          <a:extLst>
            <a:ext uri="{FF2B5EF4-FFF2-40B4-BE49-F238E27FC236}">
              <a16:creationId xmlns:a16="http://schemas.microsoft.com/office/drawing/2014/main" id="{6C32BDFD-632E-4F18-BCC6-2C655EB0EA1B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16" name="Line 241">
          <a:extLst>
            <a:ext uri="{FF2B5EF4-FFF2-40B4-BE49-F238E27FC236}">
              <a16:creationId xmlns:a16="http://schemas.microsoft.com/office/drawing/2014/main" id="{4C9BC4DF-FBC3-4FA5-B4DE-5FA7AED5BC5F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17" name="Line 257">
          <a:extLst>
            <a:ext uri="{FF2B5EF4-FFF2-40B4-BE49-F238E27FC236}">
              <a16:creationId xmlns:a16="http://schemas.microsoft.com/office/drawing/2014/main" id="{D2F7CD71-8C74-4881-9DA6-DD5A6B6DED58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18" name="Line 262">
          <a:extLst>
            <a:ext uri="{FF2B5EF4-FFF2-40B4-BE49-F238E27FC236}">
              <a16:creationId xmlns:a16="http://schemas.microsoft.com/office/drawing/2014/main" id="{E1EFF2CB-766F-476F-9C4C-D1F3C8F060F5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19" name="Line 4">
          <a:extLst>
            <a:ext uri="{FF2B5EF4-FFF2-40B4-BE49-F238E27FC236}">
              <a16:creationId xmlns:a16="http://schemas.microsoft.com/office/drawing/2014/main" id="{4164A740-B8E5-482C-9477-A599447B36DD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20" name="Line 237">
          <a:extLst>
            <a:ext uri="{FF2B5EF4-FFF2-40B4-BE49-F238E27FC236}">
              <a16:creationId xmlns:a16="http://schemas.microsoft.com/office/drawing/2014/main" id="{29D03DC7-AC3E-4FA7-9BCD-4A1CF1CAD4B1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21" name="Line 7">
          <a:extLst>
            <a:ext uri="{FF2B5EF4-FFF2-40B4-BE49-F238E27FC236}">
              <a16:creationId xmlns:a16="http://schemas.microsoft.com/office/drawing/2014/main" id="{8C8BF721-6778-4763-9898-EC01BA6016E0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22" name="Line 7">
          <a:extLst>
            <a:ext uri="{FF2B5EF4-FFF2-40B4-BE49-F238E27FC236}">
              <a16:creationId xmlns:a16="http://schemas.microsoft.com/office/drawing/2014/main" id="{62315039-4168-429F-B52D-C434945F9A28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23" name="Line 237">
          <a:extLst>
            <a:ext uri="{FF2B5EF4-FFF2-40B4-BE49-F238E27FC236}">
              <a16:creationId xmlns:a16="http://schemas.microsoft.com/office/drawing/2014/main" id="{A0EA6DCC-D8CD-4FF5-86CA-1A169C476FE2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24" name="Přímá spojnice 29">
          <a:extLst>
            <a:ext uri="{FF2B5EF4-FFF2-40B4-BE49-F238E27FC236}">
              <a16:creationId xmlns:a16="http://schemas.microsoft.com/office/drawing/2014/main" id="{5A3A29B4-995F-4B63-9129-20A32413D9FE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25" name="Přímá spojnice 30">
          <a:extLst>
            <a:ext uri="{FF2B5EF4-FFF2-40B4-BE49-F238E27FC236}">
              <a16:creationId xmlns:a16="http://schemas.microsoft.com/office/drawing/2014/main" id="{A55ABCAF-7E91-434A-B454-7369134F8A1E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26" name="Přímá spojnice se šipkou 32">
          <a:extLst>
            <a:ext uri="{FF2B5EF4-FFF2-40B4-BE49-F238E27FC236}">
              <a16:creationId xmlns:a16="http://schemas.microsoft.com/office/drawing/2014/main" id="{3ADCF447-6987-4083-991C-398F69281CB4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27" name="Line 4">
          <a:extLst>
            <a:ext uri="{FF2B5EF4-FFF2-40B4-BE49-F238E27FC236}">
              <a16:creationId xmlns:a16="http://schemas.microsoft.com/office/drawing/2014/main" id="{5638962F-03C8-404B-B2E2-E68D2587F7F0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28" name="Line 4">
          <a:extLst>
            <a:ext uri="{FF2B5EF4-FFF2-40B4-BE49-F238E27FC236}">
              <a16:creationId xmlns:a16="http://schemas.microsoft.com/office/drawing/2014/main" id="{6F5E5746-9629-4D9E-969D-70FB965EC01F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29" name="Line 237">
          <a:extLst>
            <a:ext uri="{FF2B5EF4-FFF2-40B4-BE49-F238E27FC236}">
              <a16:creationId xmlns:a16="http://schemas.microsoft.com/office/drawing/2014/main" id="{52ED1E02-6681-49A9-B8C5-C466687DF377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30" name="Line 237">
          <a:extLst>
            <a:ext uri="{FF2B5EF4-FFF2-40B4-BE49-F238E27FC236}">
              <a16:creationId xmlns:a16="http://schemas.microsoft.com/office/drawing/2014/main" id="{961D56C1-1CEB-4A8A-A871-D7E768C276EA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31" name="Line 4">
          <a:extLst>
            <a:ext uri="{FF2B5EF4-FFF2-40B4-BE49-F238E27FC236}">
              <a16:creationId xmlns:a16="http://schemas.microsoft.com/office/drawing/2014/main" id="{F1053B3E-711B-473C-8CC4-D5B51555A874}"/>
            </a:ext>
          </a:extLst>
        </xdr:cNvPr>
        <xdr:cNvSpPr>
          <a:spLocks noChangeShapeType="1"/>
        </xdr:cNvSpPr>
      </xdr:nvSpPr>
      <xdr:spPr bwMode="auto">
        <a:xfrm flipV="1">
          <a:off x="12660630" y="2071116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32" name="Line 7">
          <a:extLst>
            <a:ext uri="{FF2B5EF4-FFF2-40B4-BE49-F238E27FC236}">
              <a16:creationId xmlns:a16="http://schemas.microsoft.com/office/drawing/2014/main" id="{CC9A8DB2-DCA7-4573-8CAF-72C16EF19CE9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33" name="Line 9">
          <a:extLst>
            <a:ext uri="{FF2B5EF4-FFF2-40B4-BE49-F238E27FC236}">
              <a16:creationId xmlns:a16="http://schemas.microsoft.com/office/drawing/2014/main" id="{6072B722-3C94-4843-9F65-44206E8B118B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34" name="Line 10">
          <a:extLst>
            <a:ext uri="{FF2B5EF4-FFF2-40B4-BE49-F238E27FC236}">
              <a16:creationId xmlns:a16="http://schemas.microsoft.com/office/drawing/2014/main" id="{AC67C200-208A-40C9-8403-A204C335FB57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35" name="Line 15">
          <a:extLst>
            <a:ext uri="{FF2B5EF4-FFF2-40B4-BE49-F238E27FC236}">
              <a16:creationId xmlns:a16="http://schemas.microsoft.com/office/drawing/2014/main" id="{91590D7D-1E37-43BA-BBF3-895C68181DE8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36" name="Line 23">
          <a:extLst>
            <a:ext uri="{FF2B5EF4-FFF2-40B4-BE49-F238E27FC236}">
              <a16:creationId xmlns:a16="http://schemas.microsoft.com/office/drawing/2014/main" id="{F530E0AD-41DF-4CFF-874E-975358BF9A58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37" name="Line 31">
          <a:extLst>
            <a:ext uri="{FF2B5EF4-FFF2-40B4-BE49-F238E27FC236}">
              <a16:creationId xmlns:a16="http://schemas.microsoft.com/office/drawing/2014/main" id="{15845BDD-970D-4C81-A49B-5B1B0A81BFDC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38" name="Line 36">
          <a:extLst>
            <a:ext uri="{FF2B5EF4-FFF2-40B4-BE49-F238E27FC236}">
              <a16:creationId xmlns:a16="http://schemas.microsoft.com/office/drawing/2014/main" id="{32723C58-5850-404D-B17E-933629EC53AC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39" name="Line 69">
          <a:extLst>
            <a:ext uri="{FF2B5EF4-FFF2-40B4-BE49-F238E27FC236}">
              <a16:creationId xmlns:a16="http://schemas.microsoft.com/office/drawing/2014/main" id="{660DC0B1-28ED-4194-963F-77D7DEB77D75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40" name="Line 99">
          <a:extLst>
            <a:ext uri="{FF2B5EF4-FFF2-40B4-BE49-F238E27FC236}">
              <a16:creationId xmlns:a16="http://schemas.microsoft.com/office/drawing/2014/main" id="{8A60414E-9B48-4D87-9351-840B8DE99985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41" name="Line 100">
          <a:extLst>
            <a:ext uri="{FF2B5EF4-FFF2-40B4-BE49-F238E27FC236}">
              <a16:creationId xmlns:a16="http://schemas.microsoft.com/office/drawing/2014/main" id="{2153C779-59FB-406D-9FE3-2FAE02420A5F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6349</xdr:colOff>
      <xdr:row>68</xdr:row>
      <xdr:rowOff>0</xdr:rowOff>
    </xdr:from>
    <xdr:to>
      <xdr:col>10</xdr:col>
      <xdr:colOff>10879</xdr:colOff>
      <xdr:row>101</xdr:row>
      <xdr:rowOff>0</xdr:rowOff>
    </xdr:to>
    <xdr:sp macro="" textlink="">
      <xdr:nvSpPr>
        <xdr:cNvPr id="442" name="Line 118">
          <a:extLst>
            <a:ext uri="{FF2B5EF4-FFF2-40B4-BE49-F238E27FC236}">
              <a16:creationId xmlns:a16="http://schemas.microsoft.com/office/drawing/2014/main" id="{3076B85B-2499-44A9-932F-F2AEEE4DF450}"/>
            </a:ext>
          </a:extLst>
        </xdr:cNvPr>
        <xdr:cNvSpPr>
          <a:spLocks noChangeShapeType="1"/>
        </xdr:cNvSpPr>
      </xdr:nvSpPr>
      <xdr:spPr bwMode="auto">
        <a:xfrm flipH="1">
          <a:off x="12678409" y="14820900"/>
          <a:ext cx="4530" cy="6385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43" name="Line 121">
          <a:extLst>
            <a:ext uri="{FF2B5EF4-FFF2-40B4-BE49-F238E27FC236}">
              <a16:creationId xmlns:a16="http://schemas.microsoft.com/office/drawing/2014/main" id="{609C11DB-CDEB-46B2-B9A6-8D3C7A158718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44" name="Line 127">
          <a:extLst>
            <a:ext uri="{FF2B5EF4-FFF2-40B4-BE49-F238E27FC236}">
              <a16:creationId xmlns:a16="http://schemas.microsoft.com/office/drawing/2014/main" id="{49254B24-0102-4BF1-B763-6A018630D646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45" name="Line 177">
          <a:extLst>
            <a:ext uri="{FF2B5EF4-FFF2-40B4-BE49-F238E27FC236}">
              <a16:creationId xmlns:a16="http://schemas.microsoft.com/office/drawing/2014/main" id="{81AE38FA-AC1E-4963-A891-8D0EDC49AF26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46" name="Line 194">
          <a:extLst>
            <a:ext uri="{FF2B5EF4-FFF2-40B4-BE49-F238E27FC236}">
              <a16:creationId xmlns:a16="http://schemas.microsoft.com/office/drawing/2014/main" id="{F5E61B02-D140-4BFF-9195-4AE54024D766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47" name="Line 198">
          <a:extLst>
            <a:ext uri="{FF2B5EF4-FFF2-40B4-BE49-F238E27FC236}">
              <a16:creationId xmlns:a16="http://schemas.microsoft.com/office/drawing/2014/main" id="{E06332DF-8EA7-4EF5-9C0D-A097575F0B60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48" name="Line 237">
          <a:extLst>
            <a:ext uri="{FF2B5EF4-FFF2-40B4-BE49-F238E27FC236}">
              <a16:creationId xmlns:a16="http://schemas.microsoft.com/office/drawing/2014/main" id="{F48B835F-EBBF-47C3-822E-A69217987000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49" name="Line 239">
          <a:extLst>
            <a:ext uri="{FF2B5EF4-FFF2-40B4-BE49-F238E27FC236}">
              <a16:creationId xmlns:a16="http://schemas.microsoft.com/office/drawing/2014/main" id="{6D479D45-E52E-408D-B6E0-F05EDC5E8443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50" name="Line 241">
          <a:extLst>
            <a:ext uri="{FF2B5EF4-FFF2-40B4-BE49-F238E27FC236}">
              <a16:creationId xmlns:a16="http://schemas.microsoft.com/office/drawing/2014/main" id="{FDD250A2-4DB8-4BBD-BC19-DCD000139981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51" name="Line 257">
          <a:extLst>
            <a:ext uri="{FF2B5EF4-FFF2-40B4-BE49-F238E27FC236}">
              <a16:creationId xmlns:a16="http://schemas.microsoft.com/office/drawing/2014/main" id="{02C03F23-B9E2-4BD2-80BE-0EDE052ED038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52" name="Line 262">
          <a:extLst>
            <a:ext uri="{FF2B5EF4-FFF2-40B4-BE49-F238E27FC236}">
              <a16:creationId xmlns:a16="http://schemas.microsoft.com/office/drawing/2014/main" id="{032923A9-5F42-4EF5-8A80-F57A9D12E6FD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53" name="Line 4">
          <a:extLst>
            <a:ext uri="{FF2B5EF4-FFF2-40B4-BE49-F238E27FC236}">
              <a16:creationId xmlns:a16="http://schemas.microsoft.com/office/drawing/2014/main" id="{049AE2C3-7F1A-48CC-A371-C96F22459A5A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54" name="Line 237">
          <a:extLst>
            <a:ext uri="{FF2B5EF4-FFF2-40B4-BE49-F238E27FC236}">
              <a16:creationId xmlns:a16="http://schemas.microsoft.com/office/drawing/2014/main" id="{D5109E95-BE13-44EE-BFCE-6F51B4FDF82E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55" name="Line 7">
          <a:extLst>
            <a:ext uri="{FF2B5EF4-FFF2-40B4-BE49-F238E27FC236}">
              <a16:creationId xmlns:a16="http://schemas.microsoft.com/office/drawing/2014/main" id="{2615DE2B-6EA8-45EE-9151-9CD97ADC5D59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56" name="Line 7">
          <a:extLst>
            <a:ext uri="{FF2B5EF4-FFF2-40B4-BE49-F238E27FC236}">
              <a16:creationId xmlns:a16="http://schemas.microsoft.com/office/drawing/2014/main" id="{3F9692A6-C99D-413B-8AB3-726F7063732C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47624</xdr:colOff>
      <xdr:row>77</xdr:row>
      <xdr:rowOff>28575</xdr:rowOff>
    </xdr:from>
    <xdr:to>
      <xdr:col>11</xdr:col>
      <xdr:colOff>16932</xdr:colOff>
      <xdr:row>77</xdr:row>
      <xdr:rowOff>42332</xdr:rowOff>
    </xdr:to>
    <xdr:sp macro="" textlink="">
      <xdr:nvSpPr>
        <xdr:cNvPr id="457" name="Line 237">
          <a:extLst>
            <a:ext uri="{FF2B5EF4-FFF2-40B4-BE49-F238E27FC236}">
              <a16:creationId xmlns:a16="http://schemas.microsoft.com/office/drawing/2014/main" id="{E697C00C-C6EB-4192-9255-9A19BE9D3701}"/>
            </a:ext>
          </a:extLst>
        </xdr:cNvPr>
        <xdr:cNvSpPr>
          <a:spLocks noChangeShapeType="1"/>
        </xdr:cNvSpPr>
      </xdr:nvSpPr>
      <xdr:spPr bwMode="auto">
        <a:xfrm>
          <a:off x="12719684" y="16701135"/>
          <a:ext cx="1112308" cy="13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58" name="Přímá spojnice 29">
          <a:extLst>
            <a:ext uri="{FF2B5EF4-FFF2-40B4-BE49-F238E27FC236}">
              <a16:creationId xmlns:a16="http://schemas.microsoft.com/office/drawing/2014/main" id="{F671CA12-6EF6-4A54-A93B-8E63F2365690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59" name="Přímá spojnice 30">
          <a:extLst>
            <a:ext uri="{FF2B5EF4-FFF2-40B4-BE49-F238E27FC236}">
              <a16:creationId xmlns:a16="http://schemas.microsoft.com/office/drawing/2014/main" id="{67920CDF-F0E9-4155-A54F-0F8A8F9874B7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60" name="Přímá spojnice se šipkou 32">
          <a:extLst>
            <a:ext uri="{FF2B5EF4-FFF2-40B4-BE49-F238E27FC236}">
              <a16:creationId xmlns:a16="http://schemas.microsoft.com/office/drawing/2014/main" id="{F4D14DAD-B68C-4FFF-AB18-BB23C4C12FD4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61" name="Line 4">
          <a:extLst>
            <a:ext uri="{FF2B5EF4-FFF2-40B4-BE49-F238E27FC236}">
              <a16:creationId xmlns:a16="http://schemas.microsoft.com/office/drawing/2014/main" id="{104E02FE-53DB-40FF-9807-878C9907E436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62" name="Line 4">
          <a:extLst>
            <a:ext uri="{FF2B5EF4-FFF2-40B4-BE49-F238E27FC236}">
              <a16:creationId xmlns:a16="http://schemas.microsoft.com/office/drawing/2014/main" id="{92294104-34E1-46E0-94DE-B8B3A9DD2BE4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63" name="Line 237">
          <a:extLst>
            <a:ext uri="{FF2B5EF4-FFF2-40B4-BE49-F238E27FC236}">
              <a16:creationId xmlns:a16="http://schemas.microsoft.com/office/drawing/2014/main" id="{9DAE802B-34C8-48EF-A41F-69FD6F12FA17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64" name="Line 237">
          <a:extLst>
            <a:ext uri="{FF2B5EF4-FFF2-40B4-BE49-F238E27FC236}">
              <a16:creationId xmlns:a16="http://schemas.microsoft.com/office/drawing/2014/main" id="{F4E44002-D06C-4420-BDC1-D5886ECCE2D7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628650</xdr:colOff>
      <xdr:row>98</xdr:row>
      <xdr:rowOff>76200</xdr:rowOff>
    </xdr:from>
    <xdr:to>
      <xdr:col>11</xdr:col>
      <xdr:colOff>0</xdr:colOff>
      <xdr:row>98</xdr:row>
      <xdr:rowOff>82550</xdr:rowOff>
    </xdr:to>
    <xdr:sp macro="" textlink="">
      <xdr:nvSpPr>
        <xdr:cNvPr id="465" name="Line 4">
          <a:extLst>
            <a:ext uri="{FF2B5EF4-FFF2-40B4-BE49-F238E27FC236}">
              <a16:creationId xmlns:a16="http://schemas.microsoft.com/office/drawing/2014/main" id="{88CA6244-9C7A-423D-AD13-A002C20D5E8A}"/>
            </a:ext>
          </a:extLst>
        </xdr:cNvPr>
        <xdr:cNvSpPr>
          <a:spLocks noChangeShapeType="1"/>
        </xdr:cNvSpPr>
      </xdr:nvSpPr>
      <xdr:spPr bwMode="auto">
        <a:xfrm flipV="1">
          <a:off x="12660630" y="20711160"/>
          <a:ext cx="115443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13607</xdr:colOff>
      <xdr:row>50</xdr:row>
      <xdr:rowOff>172811</xdr:rowOff>
    </xdr:from>
    <xdr:to>
      <xdr:col>10</xdr:col>
      <xdr:colOff>23132</xdr:colOff>
      <xdr:row>50</xdr:row>
      <xdr:rowOff>172811</xdr:rowOff>
    </xdr:to>
    <xdr:sp macro="" textlink="">
      <xdr:nvSpPr>
        <xdr:cNvPr id="466" name="Line 7">
          <a:extLst>
            <a:ext uri="{FF2B5EF4-FFF2-40B4-BE49-F238E27FC236}">
              <a16:creationId xmlns:a16="http://schemas.microsoft.com/office/drawing/2014/main" id="{DC08117D-54CB-4673-9250-67B288035F48}"/>
            </a:ext>
          </a:extLst>
        </xdr:cNvPr>
        <xdr:cNvSpPr>
          <a:spLocks noChangeShapeType="1"/>
        </xdr:cNvSpPr>
      </xdr:nvSpPr>
      <xdr:spPr bwMode="auto">
        <a:xfrm>
          <a:off x="12045587" y="10894151"/>
          <a:ext cx="649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23</xdr:row>
      <xdr:rowOff>0</xdr:rowOff>
    </xdr:from>
    <xdr:to>
      <xdr:col>10</xdr:col>
      <xdr:colOff>9525</xdr:colOff>
      <xdr:row>51</xdr:row>
      <xdr:rowOff>104775</xdr:rowOff>
    </xdr:to>
    <xdr:sp macro="" textlink="">
      <xdr:nvSpPr>
        <xdr:cNvPr id="467" name="Line 9">
          <a:extLst>
            <a:ext uri="{FF2B5EF4-FFF2-40B4-BE49-F238E27FC236}">
              <a16:creationId xmlns:a16="http://schemas.microsoft.com/office/drawing/2014/main" id="{2E956695-3B39-49B7-B379-79591C9B3657}"/>
            </a:ext>
          </a:extLst>
        </xdr:cNvPr>
        <xdr:cNvSpPr>
          <a:spLocks noChangeShapeType="1"/>
        </xdr:cNvSpPr>
      </xdr:nvSpPr>
      <xdr:spPr bwMode="auto">
        <a:xfrm>
          <a:off x="12681585" y="5417820"/>
          <a:ext cx="0" cy="56521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22</xdr:row>
      <xdr:rowOff>295275</xdr:rowOff>
    </xdr:from>
    <xdr:to>
      <xdr:col>11</xdr:col>
      <xdr:colOff>0</xdr:colOff>
      <xdr:row>22</xdr:row>
      <xdr:rowOff>295275</xdr:rowOff>
    </xdr:to>
    <xdr:sp macro="" textlink="">
      <xdr:nvSpPr>
        <xdr:cNvPr id="468" name="Line 10">
          <a:extLst>
            <a:ext uri="{FF2B5EF4-FFF2-40B4-BE49-F238E27FC236}">
              <a16:creationId xmlns:a16="http://schemas.microsoft.com/office/drawing/2014/main" id="{C9C6A032-CADD-4C8A-BA01-2B3CC4A09999}"/>
            </a:ext>
          </a:extLst>
        </xdr:cNvPr>
        <xdr:cNvSpPr>
          <a:spLocks noChangeShapeType="1"/>
        </xdr:cNvSpPr>
      </xdr:nvSpPr>
      <xdr:spPr bwMode="auto">
        <a:xfrm>
          <a:off x="12681585" y="541591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51</xdr:row>
      <xdr:rowOff>0</xdr:rowOff>
    </xdr:from>
    <xdr:to>
      <xdr:col>10</xdr:col>
      <xdr:colOff>9525</xdr:colOff>
      <xdr:row>64</xdr:row>
      <xdr:rowOff>0</xdr:rowOff>
    </xdr:to>
    <xdr:sp macro="" textlink="">
      <xdr:nvSpPr>
        <xdr:cNvPr id="469" name="Line 15">
          <a:extLst>
            <a:ext uri="{FF2B5EF4-FFF2-40B4-BE49-F238E27FC236}">
              <a16:creationId xmlns:a16="http://schemas.microsoft.com/office/drawing/2014/main" id="{4AF32096-A682-45E8-B1D5-3A58DF50172B}"/>
            </a:ext>
          </a:extLst>
        </xdr:cNvPr>
        <xdr:cNvSpPr>
          <a:spLocks noChangeShapeType="1"/>
        </xdr:cNvSpPr>
      </xdr:nvSpPr>
      <xdr:spPr bwMode="auto">
        <a:xfrm>
          <a:off x="12681585" y="10965180"/>
          <a:ext cx="0" cy="2956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59</xdr:row>
      <xdr:rowOff>142875</xdr:rowOff>
    </xdr:from>
    <xdr:to>
      <xdr:col>10</xdr:col>
      <xdr:colOff>9525</xdr:colOff>
      <xdr:row>64</xdr:row>
      <xdr:rowOff>0</xdr:rowOff>
    </xdr:to>
    <xdr:sp macro="" textlink="">
      <xdr:nvSpPr>
        <xdr:cNvPr id="470" name="Line 23">
          <a:extLst>
            <a:ext uri="{FF2B5EF4-FFF2-40B4-BE49-F238E27FC236}">
              <a16:creationId xmlns:a16="http://schemas.microsoft.com/office/drawing/2014/main" id="{38251E0C-EF48-4804-9148-09EC2A0577EE}"/>
            </a:ext>
          </a:extLst>
        </xdr:cNvPr>
        <xdr:cNvSpPr>
          <a:spLocks noChangeShapeType="1"/>
        </xdr:cNvSpPr>
      </xdr:nvSpPr>
      <xdr:spPr bwMode="auto">
        <a:xfrm>
          <a:off x="12681585" y="12814935"/>
          <a:ext cx="0" cy="11068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43</xdr:row>
      <xdr:rowOff>38100</xdr:rowOff>
    </xdr:from>
    <xdr:to>
      <xdr:col>11</xdr:col>
      <xdr:colOff>0</xdr:colOff>
      <xdr:row>43</xdr:row>
      <xdr:rowOff>38100</xdr:rowOff>
    </xdr:to>
    <xdr:sp macro="" textlink="">
      <xdr:nvSpPr>
        <xdr:cNvPr id="471" name="Line 31">
          <a:extLst>
            <a:ext uri="{FF2B5EF4-FFF2-40B4-BE49-F238E27FC236}">
              <a16:creationId xmlns:a16="http://schemas.microsoft.com/office/drawing/2014/main" id="{396FFB20-FDF8-436B-AF4C-3FA744074B9C}"/>
            </a:ext>
          </a:extLst>
        </xdr:cNvPr>
        <xdr:cNvSpPr>
          <a:spLocks noChangeShapeType="1"/>
        </xdr:cNvSpPr>
      </xdr:nvSpPr>
      <xdr:spPr bwMode="auto">
        <a:xfrm>
          <a:off x="12681585" y="94030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68</xdr:row>
      <xdr:rowOff>0</xdr:rowOff>
    </xdr:to>
    <xdr:sp macro="" textlink="">
      <xdr:nvSpPr>
        <xdr:cNvPr id="472" name="Line 36">
          <a:extLst>
            <a:ext uri="{FF2B5EF4-FFF2-40B4-BE49-F238E27FC236}">
              <a16:creationId xmlns:a16="http://schemas.microsoft.com/office/drawing/2014/main" id="{0E57ED84-536D-47E9-AA38-7FBF86712D41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899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39</xdr:row>
      <xdr:rowOff>38100</xdr:rowOff>
    </xdr:from>
    <xdr:to>
      <xdr:col>11</xdr:col>
      <xdr:colOff>9525</xdr:colOff>
      <xdr:row>39</xdr:row>
      <xdr:rowOff>38100</xdr:rowOff>
    </xdr:to>
    <xdr:sp macro="" textlink="">
      <xdr:nvSpPr>
        <xdr:cNvPr id="473" name="Line 69">
          <a:extLst>
            <a:ext uri="{FF2B5EF4-FFF2-40B4-BE49-F238E27FC236}">
              <a16:creationId xmlns:a16="http://schemas.microsoft.com/office/drawing/2014/main" id="{65237FCA-DB30-4451-B946-1ED20BC296C9}"/>
            </a:ext>
          </a:extLst>
        </xdr:cNvPr>
        <xdr:cNvSpPr>
          <a:spLocks noChangeShapeType="1"/>
        </xdr:cNvSpPr>
      </xdr:nvSpPr>
      <xdr:spPr bwMode="auto">
        <a:xfrm flipV="1">
          <a:off x="12691110" y="86106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10</xdr:col>
      <xdr:colOff>9525</xdr:colOff>
      <xdr:row>25</xdr:row>
      <xdr:rowOff>0</xdr:rowOff>
    </xdr:to>
    <xdr:sp macro="" textlink="">
      <xdr:nvSpPr>
        <xdr:cNvPr id="474" name="Line 99">
          <a:extLst>
            <a:ext uri="{FF2B5EF4-FFF2-40B4-BE49-F238E27FC236}">
              <a16:creationId xmlns:a16="http://schemas.microsoft.com/office/drawing/2014/main" id="{B0EF1273-578C-4FA6-919A-2240F46FAE30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0" cy="1150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19</xdr:row>
      <xdr:rowOff>76200</xdr:rowOff>
    </xdr:from>
    <xdr:to>
      <xdr:col>11</xdr:col>
      <xdr:colOff>0</xdr:colOff>
      <xdr:row>19</xdr:row>
      <xdr:rowOff>76200</xdr:rowOff>
    </xdr:to>
    <xdr:sp macro="" textlink="">
      <xdr:nvSpPr>
        <xdr:cNvPr id="475" name="Line 100">
          <a:extLst>
            <a:ext uri="{FF2B5EF4-FFF2-40B4-BE49-F238E27FC236}">
              <a16:creationId xmlns:a16="http://schemas.microsoft.com/office/drawing/2014/main" id="{3237EA94-9B80-4C6F-85E4-1337B419FB9F}"/>
            </a:ext>
          </a:extLst>
        </xdr:cNvPr>
        <xdr:cNvSpPr>
          <a:spLocks noChangeShapeType="1"/>
        </xdr:cNvSpPr>
      </xdr:nvSpPr>
      <xdr:spPr bwMode="auto">
        <a:xfrm>
          <a:off x="12681585" y="46558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184149</xdr:rowOff>
    </xdr:from>
    <xdr:to>
      <xdr:col>10</xdr:col>
      <xdr:colOff>10884</xdr:colOff>
      <xdr:row>101</xdr:row>
      <xdr:rowOff>0</xdr:rowOff>
    </xdr:to>
    <xdr:sp macro="" textlink="">
      <xdr:nvSpPr>
        <xdr:cNvPr id="476" name="Line 118">
          <a:extLst>
            <a:ext uri="{FF2B5EF4-FFF2-40B4-BE49-F238E27FC236}">
              <a16:creationId xmlns:a16="http://schemas.microsoft.com/office/drawing/2014/main" id="{9251B5B1-10A1-43BA-8219-615F04888CFB}"/>
            </a:ext>
          </a:extLst>
        </xdr:cNvPr>
        <xdr:cNvSpPr>
          <a:spLocks noChangeShapeType="1"/>
        </xdr:cNvSpPr>
      </xdr:nvSpPr>
      <xdr:spPr bwMode="auto">
        <a:xfrm flipH="1">
          <a:off x="12672060" y="14822169"/>
          <a:ext cx="10884" cy="63842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65</xdr:row>
      <xdr:rowOff>47625</xdr:rowOff>
    </xdr:from>
    <xdr:to>
      <xdr:col>11</xdr:col>
      <xdr:colOff>9525</xdr:colOff>
      <xdr:row>65</xdr:row>
      <xdr:rowOff>47625</xdr:rowOff>
    </xdr:to>
    <xdr:sp macro="" textlink="">
      <xdr:nvSpPr>
        <xdr:cNvPr id="477" name="Line 121">
          <a:extLst>
            <a:ext uri="{FF2B5EF4-FFF2-40B4-BE49-F238E27FC236}">
              <a16:creationId xmlns:a16="http://schemas.microsoft.com/office/drawing/2014/main" id="{223C9CC6-7CB1-4BD4-8B16-350FEE270FC2}"/>
            </a:ext>
          </a:extLst>
        </xdr:cNvPr>
        <xdr:cNvSpPr>
          <a:spLocks noChangeShapeType="1"/>
        </xdr:cNvSpPr>
      </xdr:nvSpPr>
      <xdr:spPr bwMode="auto">
        <a:xfrm>
          <a:off x="12691110" y="1431226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64</xdr:row>
      <xdr:rowOff>0</xdr:rowOff>
    </xdr:from>
    <xdr:to>
      <xdr:col>10</xdr:col>
      <xdr:colOff>9525</xdr:colOff>
      <xdr:row>67</xdr:row>
      <xdr:rowOff>47625</xdr:rowOff>
    </xdr:to>
    <xdr:sp macro="" textlink="">
      <xdr:nvSpPr>
        <xdr:cNvPr id="478" name="Line 127">
          <a:extLst>
            <a:ext uri="{FF2B5EF4-FFF2-40B4-BE49-F238E27FC236}">
              <a16:creationId xmlns:a16="http://schemas.microsoft.com/office/drawing/2014/main" id="{BBFCBC1D-CDD0-4FF7-97EA-8C4BB927248C}"/>
            </a:ext>
          </a:extLst>
        </xdr:cNvPr>
        <xdr:cNvSpPr>
          <a:spLocks noChangeShapeType="1"/>
        </xdr:cNvSpPr>
      </xdr:nvSpPr>
      <xdr:spPr bwMode="auto">
        <a:xfrm>
          <a:off x="12681585" y="13921740"/>
          <a:ext cx="0" cy="76390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19050</xdr:colOff>
      <xdr:row>61</xdr:row>
      <xdr:rowOff>123825</xdr:rowOff>
    </xdr:from>
    <xdr:to>
      <xdr:col>11</xdr:col>
      <xdr:colOff>0</xdr:colOff>
      <xdr:row>61</xdr:row>
      <xdr:rowOff>123825</xdr:rowOff>
    </xdr:to>
    <xdr:sp macro="" textlink="">
      <xdr:nvSpPr>
        <xdr:cNvPr id="479" name="Line 177">
          <a:extLst>
            <a:ext uri="{FF2B5EF4-FFF2-40B4-BE49-F238E27FC236}">
              <a16:creationId xmlns:a16="http://schemas.microsoft.com/office/drawing/2014/main" id="{18F1DB11-D3A7-4E62-B211-34D6F5A297BE}"/>
            </a:ext>
          </a:extLst>
        </xdr:cNvPr>
        <xdr:cNvSpPr>
          <a:spLocks noChangeShapeType="1"/>
        </xdr:cNvSpPr>
      </xdr:nvSpPr>
      <xdr:spPr bwMode="auto">
        <a:xfrm flipV="1">
          <a:off x="12691110" y="13375005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35</xdr:row>
      <xdr:rowOff>38100</xdr:rowOff>
    </xdr:from>
    <xdr:to>
      <xdr:col>11</xdr:col>
      <xdr:colOff>0</xdr:colOff>
      <xdr:row>35</xdr:row>
      <xdr:rowOff>38100</xdr:rowOff>
    </xdr:to>
    <xdr:sp macro="" textlink="">
      <xdr:nvSpPr>
        <xdr:cNvPr id="480" name="Line 194">
          <a:extLst>
            <a:ext uri="{FF2B5EF4-FFF2-40B4-BE49-F238E27FC236}">
              <a16:creationId xmlns:a16="http://schemas.microsoft.com/office/drawing/2014/main" id="{6570E31F-9915-4AE7-A069-071DF4E0ECC3}"/>
            </a:ext>
          </a:extLst>
        </xdr:cNvPr>
        <xdr:cNvSpPr>
          <a:spLocks noChangeShapeType="1"/>
        </xdr:cNvSpPr>
      </xdr:nvSpPr>
      <xdr:spPr bwMode="auto">
        <a:xfrm>
          <a:off x="12681585" y="780288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50</xdr:row>
      <xdr:rowOff>0</xdr:rowOff>
    </xdr:from>
    <xdr:to>
      <xdr:col>12</xdr:col>
      <xdr:colOff>0</xdr:colOff>
      <xdr:row>50</xdr:row>
      <xdr:rowOff>333375</xdr:rowOff>
    </xdr:to>
    <xdr:sp macro="" textlink="">
      <xdr:nvSpPr>
        <xdr:cNvPr id="481" name="Line 198">
          <a:extLst>
            <a:ext uri="{FF2B5EF4-FFF2-40B4-BE49-F238E27FC236}">
              <a16:creationId xmlns:a16="http://schemas.microsoft.com/office/drawing/2014/main" id="{638EBB51-20DB-43FE-883E-95BDF06874D4}"/>
            </a:ext>
          </a:extLst>
        </xdr:cNvPr>
        <xdr:cNvSpPr>
          <a:spLocks noChangeShapeType="1"/>
        </xdr:cNvSpPr>
      </xdr:nvSpPr>
      <xdr:spPr bwMode="auto">
        <a:xfrm flipV="1">
          <a:off x="15483840" y="10721340"/>
          <a:ext cx="0" cy="2419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69</xdr:row>
      <xdr:rowOff>104775</xdr:rowOff>
    </xdr:from>
    <xdr:to>
      <xdr:col>11</xdr:col>
      <xdr:colOff>0</xdr:colOff>
      <xdr:row>69</xdr:row>
      <xdr:rowOff>104775</xdr:rowOff>
    </xdr:to>
    <xdr:sp macro="" textlink="">
      <xdr:nvSpPr>
        <xdr:cNvPr id="482" name="Line 237">
          <a:extLst>
            <a:ext uri="{FF2B5EF4-FFF2-40B4-BE49-F238E27FC236}">
              <a16:creationId xmlns:a16="http://schemas.microsoft.com/office/drawing/2014/main" id="{65ED7235-2871-4FF6-8B07-D70846185368}"/>
            </a:ext>
          </a:extLst>
        </xdr:cNvPr>
        <xdr:cNvSpPr>
          <a:spLocks noChangeShapeType="1"/>
        </xdr:cNvSpPr>
      </xdr:nvSpPr>
      <xdr:spPr bwMode="auto">
        <a:xfrm>
          <a:off x="12681585" y="1526095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483" name="Line 239">
          <a:extLst>
            <a:ext uri="{FF2B5EF4-FFF2-40B4-BE49-F238E27FC236}">
              <a16:creationId xmlns:a16="http://schemas.microsoft.com/office/drawing/2014/main" id="{5A617224-FBBB-4DCF-AA98-152DE0CB03C2}"/>
            </a:ext>
          </a:extLst>
        </xdr:cNvPr>
        <xdr:cNvSpPr>
          <a:spLocks noChangeShapeType="1"/>
        </xdr:cNvSpPr>
      </xdr:nvSpPr>
      <xdr:spPr bwMode="auto">
        <a:xfrm>
          <a:off x="12681585" y="1034034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27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84" name="Line 241">
          <a:extLst>
            <a:ext uri="{FF2B5EF4-FFF2-40B4-BE49-F238E27FC236}">
              <a16:creationId xmlns:a16="http://schemas.microsoft.com/office/drawing/2014/main" id="{88BBAA92-5870-4B7E-9CF9-1FDDE205E4A1}"/>
            </a:ext>
          </a:extLst>
        </xdr:cNvPr>
        <xdr:cNvSpPr>
          <a:spLocks noChangeShapeType="1"/>
        </xdr:cNvSpPr>
      </xdr:nvSpPr>
      <xdr:spPr bwMode="auto">
        <a:xfrm>
          <a:off x="12681585" y="62103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52</xdr:row>
      <xdr:rowOff>28575</xdr:rowOff>
    </xdr:from>
    <xdr:to>
      <xdr:col>10</xdr:col>
      <xdr:colOff>1085850</xdr:colOff>
      <xdr:row>52</xdr:row>
      <xdr:rowOff>28575</xdr:rowOff>
    </xdr:to>
    <xdr:sp macro="" textlink="">
      <xdr:nvSpPr>
        <xdr:cNvPr id="485" name="Line 257">
          <a:extLst>
            <a:ext uri="{FF2B5EF4-FFF2-40B4-BE49-F238E27FC236}">
              <a16:creationId xmlns:a16="http://schemas.microsoft.com/office/drawing/2014/main" id="{5F36A2E4-FFEE-4784-9FE0-FAC3FD3A3594}"/>
            </a:ext>
          </a:extLst>
        </xdr:cNvPr>
        <xdr:cNvSpPr>
          <a:spLocks noChangeShapeType="1"/>
        </xdr:cNvSpPr>
      </xdr:nvSpPr>
      <xdr:spPr bwMode="auto">
        <a:xfrm>
          <a:off x="12681585" y="1122235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25977</xdr:colOff>
      <xdr:row>23</xdr:row>
      <xdr:rowOff>164521</xdr:rowOff>
    </xdr:from>
    <xdr:to>
      <xdr:col>14</xdr:col>
      <xdr:colOff>15240</xdr:colOff>
      <xdr:row>23</xdr:row>
      <xdr:rowOff>167640</xdr:rowOff>
    </xdr:to>
    <xdr:sp macro="" textlink="">
      <xdr:nvSpPr>
        <xdr:cNvPr id="486" name="Line 262">
          <a:extLst>
            <a:ext uri="{FF2B5EF4-FFF2-40B4-BE49-F238E27FC236}">
              <a16:creationId xmlns:a16="http://schemas.microsoft.com/office/drawing/2014/main" id="{CCE444AB-993F-42E4-8708-EB5CD805F037}"/>
            </a:ext>
          </a:extLst>
        </xdr:cNvPr>
        <xdr:cNvSpPr>
          <a:spLocks noChangeShapeType="1"/>
        </xdr:cNvSpPr>
      </xdr:nvSpPr>
      <xdr:spPr bwMode="auto">
        <a:xfrm>
          <a:off x="16500417" y="5582341"/>
          <a:ext cx="1498023" cy="31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</xdr:colOff>
      <xdr:row>31</xdr:row>
      <xdr:rowOff>76200</xdr:rowOff>
    </xdr:from>
    <xdr:to>
      <xdr:col>11</xdr:col>
      <xdr:colOff>0</xdr:colOff>
      <xdr:row>31</xdr:row>
      <xdr:rowOff>76200</xdr:rowOff>
    </xdr:to>
    <xdr:sp macro="" textlink="">
      <xdr:nvSpPr>
        <xdr:cNvPr id="487" name="Line 4">
          <a:extLst>
            <a:ext uri="{FF2B5EF4-FFF2-40B4-BE49-F238E27FC236}">
              <a16:creationId xmlns:a16="http://schemas.microsoft.com/office/drawing/2014/main" id="{E5068ABF-2445-4631-A9CF-8B66B2C6552E}"/>
            </a:ext>
          </a:extLst>
        </xdr:cNvPr>
        <xdr:cNvSpPr>
          <a:spLocks noChangeShapeType="1"/>
        </xdr:cNvSpPr>
      </xdr:nvSpPr>
      <xdr:spPr bwMode="auto">
        <a:xfrm>
          <a:off x="12681585" y="705612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4811</xdr:colOff>
      <xdr:row>73</xdr:row>
      <xdr:rowOff>16357</xdr:rowOff>
    </xdr:from>
    <xdr:to>
      <xdr:col>11</xdr:col>
      <xdr:colOff>3252</xdr:colOff>
      <xdr:row>73</xdr:row>
      <xdr:rowOff>16357</xdr:rowOff>
    </xdr:to>
    <xdr:sp macro="" textlink="">
      <xdr:nvSpPr>
        <xdr:cNvPr id="488" name="Line 237">
          <a:extLst>
            <a:ext uri="{FF2B5EF4-FFF2-40B4-BE49-F238E27FC236}">
              <a16:creationId xmlns:a16="http://schemas.microsoft.com/office/drawing/2014/main" id="{FC10B10F-4A62-481F-AD75-4C9C575C60D3}"/>
            </a:ext>
          </a:extLst>
        </xdr:cNvPr>
        <xdr:cNvSpPr>
          <a:spLocks noChangeShapeType="1"/>
        </xdr:cNvSpPr>
      </xdr:nvSpPr>
      <xdr:spPr bwMode="auto">
        <a:xfrm>
          <a:off x="12676871" y="15926917"/>
          <a:ext cx="114144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666749</xdr:colOff>
      <xdr:row>51</xdr:row>
      <xdr:rowOff>0</xdr:rowOff>
    </xdr:from>
    <xdr:to>
      <xdr:col>7</xdr:col>
      <xdr:colOff>839561</xdr:colOff>
      <xdr:row>51</xdr:row>
      <xdr:rowOff>0</xdr:rowOff>
    </xdr:to>
    <xdr:sp macro="" textlink="">
      <xdr:nvSpPr>
        <xdr:cNvPr id="489" name="Line 7">
          <a:extLst>
            <a:ext uri="{FF2B5EF4-FFF2-40B4-BE49-F238E27FC236}">
              <a16:creationId xmlns:a16="http://schemas.microsoft.com/office/drawing/2014/main" id="{253B46D2-17FB-4834-92AC-F08C88795D57}"/>
            </a:ext>
          </a:extLst>
        </xdr:cNvPr>
        <xdr:cNvSpPr>
          <a:spLocks noChangeShapeType="1"/>
        </xdr:cNvSpPr>
      </xdr:nvSpPr>
      <xdr:spPr bwMode="auto">
        <a:xfrm>
          <a:off x="10755629" y="10965180"/>
          <a:ext cx="63763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51</xdr:row>
      <xdr:rowOff>0</xdr:rowOff>
    </xdr:from>
    <xdr:to>
      <xdr:col>6</xdr:col>
      <xdr:colOff>21771</xdr:colOff>
      <xdr:row>51</xdr:row>
      <xdr:rowOff>10885</xdr:rowOff>
    </xdr:to>
    <xdr:sp macro="" textlink="">
      <xdr:nvSpPr>
        <xdr:cNvPr id="490" name="Line 7">
          <a:extLst>
            <a:ext uri="{FF2B5EF4-FFF2-40B4-BE49-F238E27FC236}">
              <a16:creationId xmlns:a16="http://schemas.microsoft.com/office/drawing/2014/main" id="{04393C1C-149B-47C9-9DD8-6DD89D6F3710}"/>
            </a:ext>
          </a:extLst>
        </xdr:cNvPr>
        <xdr:cNvSpPr>
          <a:spLocks noChangeShapeType="1"/>
        </xdr:cNvSpPr>
      </xdr:nvSpPr>
      <xdr:spPr bwMode="auto">
        <a:xfrm>
          <a:off x="9485268" y="10965180"/>
          <a:ext cx="648243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635000</xdr:colOff>
      <xdr:row>77</xdr:row>
      <xdr:rowOff>38100</xdr:rowOff>
    </xdr:from>
    <xdr:to>
      <xdr:col>11</xdr:col>
      <xdr:colOff>16932</xdr:colOff>
      <xdr:row>77</xdr:row>
      <xdr:rowOff>42332</xdr:rowOff>
    </xdr:to>
    <xdr:sp macro="" textlink="">
      <xdr:nvSpPr>
        <xdr:cNvPr id="491" name="Line 237">
          <a:extLst>
            <a:ext uri="{FF2B5EF4-FFF2-40B4-BE49-F238E27FC236}">
              <a16:creationId xmlns:a16="http://schemas.microsoft.com/office/drawing/2014/main" id="{74AEBA7B-1DEB-4A81-8223-AE4703025896}"/>
            </a:ext>
          </a:extLst>
        </xdr:cNvPr>
        <xdr:cNvSpPr>
          <a:spLocks noChangeShapeType="1"/>
        </xdr:cNvSpPr>
      </xdr:nvSpPr>
      <xdr:spPr bwMode="auto">
        <a:xfrm>
          <a:off x="12666980" y="16710660"/>
          <a:ext cx="1165012" cy="4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1270000</xdr:colOff>
      <xdr:row>62</xdr:row>
      <xdr:rowOff>0</xdr:rowOff>
    </xdr:from>
    <xdr:to>
      <xdr:col>13</xdr:col>
      <xdr:colOff>936625</xdr:colOff>
      <xdr:row>62</xdr:row>
      <xdr:rowOff>1</xdr:rowOff>
    </xdr:to>
    <xdr:cxnSp macro="">
      <xdr:nvCxnSpPr>
        <xdr:cNvPr id="492" name="Přímá spojnice 491">
          <a:extLst>
            <a:ext uri="{FF2B5EF4-FFF2-40B4-BE49-F238E27FC236}">
              <a16:creationId xmlns:a16="http://schemas.microsoft.com/office/drawing/2014/main" id="{253F53DC-7B49-4DE2-A7A0-79E7A5ED5EC0}"/>
            </a:ext>
          </a:extLst>
        </xdr:cNvPr>
        <xdr:cNvCxnSpPr/>
      </xdr:nvCxnSpPr>
      <xdr:spPr>
        <a:xfrm flipV="1">
          <a:off x="16471900" y="13441680"/>
          <a:ext cx="93916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56</xdr:row>
      <xdr:rowOff>285750</xdr:rowOff>
    </xdr:from>
    <xdr:to>
      <xdr:col>13</xdr:col>
      <xdr:colOff>952500</xdr:colOff>
      <xdr:row>62</xdr:row>
      <xdr:rowOff>127000</xdr:rowOff>
    </xdr:to>
    <xdr:cxnSp macro="">
      <xdr:nvCxnSpPr>
        <xdr:cNvPr id="493" name="Přímá spojnice 492">
          <a:extLst>
            <a:ext uri="{FF2B5EF4-FFF2-40B4-BE49-F238E27FC236}">
              <a16:creationId xmlns:a16="http://schemas.microsoft.com/office/drawing/2014/main" id="{CBD33844-8A14-4F5D-A627-6021AB1478E2}"/>
            </a:ext>
          </a:extLst>
        </xdr:cNvPr>
        <xdr:cNvCxnSpPr/>
      </xdr:nvCxnSpPr>
      <xdr:spPr>
        <a:xfrm>
          <a:off x="17426940" y="12218670"/>
          <a:ext cx="0" cy="135001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952500</xdr:colOff>
      <xdr:row>62</xdr:row>
      <xdr:rowOff>111125</xdr:rowOff>
    </xdr:from>
    <xdr:to>
      <xdr:col>14</xdr:col>
      <xdr:colOff>15875</xdr:colOff>
      <xdr:row>62</xdr:row>
      <xdr:rowOff>111125</xdr:rowOff>
    </xdr:to>
    <xdr:cxnSp macro="">
      <xdr:nvCxnSpPr>
        <xdr:cNvPr id="494" name="Přímá spojnice se šipkou 493">
          <a:extLst>
            <a:ext uri="{FF2B5EF4-FFF2-40B4-BE49-F238E27FC236}">
              <a16:creationId xmlns:a16="http://schemas.microsoft.com/office/drawing/2014/main" id="{6DD4194C-D6C7-451C-BA73-BF86CED5875A}"/>
            </a:ext>
          </a:extLst>
        </xdr:cNvPr>
        <xdr:cNvCxnSpPr/>
      </xdr:nvCxnSpPr>
      <xdr:spPr>
        <a:xfrm>
          <a:off x="17426940" y="13552805"/>
          <a:ext cx="5721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81</xdr:row>
      <xdr:rowOff>76200</xdr:rowOff>
    </xdr:from>
    <xdr:to>
      <xdr:col>11</xdr:col>
      <xdr:colOff>0</xdr:colOff>
      <xdr:row>81</xdr:row>
      <xdr:rowOff>76200</xdr:rowOff>
    </xdr:to>
    <xdr:sp macro="" textlink="">
      <xdr:nvSpPr>
        <xdr:cNvPr id="495" name="Line 4">
          <a:extLst>
            <a:ext uri="{FF2B5EF4-FFF2-40B4-BE49-F238E27FC236}">
              <a16:creationId xmlns:a16="http://schemas.microsoft.com/office/drawing/2014/main" id="{6A22C067-BD1B-428E-97C2-5998947EE740}"/>
            </a:ext>
          </a:extLst>
        </xdr:cNvPr>
        <xdr:cNvSpPr>
          <a:spLocks noChangeShapeType="1"/>
        </xdr:cNvSpPr>
      </xdr:nvSpPr>
      <xdr:spPr bwMode="auto">
        <a:xfrm>
          <a:off x="12684760" y="175107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</xdr:colOff>
      <xdr:row>85</xdr:row>
      <xdr:rowOff>76200</xdr:rowOff>
    </xdr:from>
    <xdr:to>
      <xdr:col>11</xdr:col>
      <xdr:colOff>0</xdr:colOff>
      <xdr:row>85</xdr:row>
      <xdr:rowOff>76200</xdr:rowOff>
    </xdr:to>
    <xdr:sp macro="" textlink="">
      <xdr:nvSpPr>
        <xdr:cNvPr id="496" name="Line 4">
          <a:extLst>
            <a:ext uri="{FF2B5EF4-FFF2-40B4-BE49-F238E27FC236}">
              <a16:creationId xmlns:a16="http://schemas.microsoft.com/office/drawing/2014/main" id="{6A2B13BC-EA25-4FF2-B99D-B13738411DA5}"/>
            </a:ext>
          </a:extLst>
        </xdr:cNvPr>
        <xdr:cNvSpPr>
          <a:spLocks noChangeShapeType="1"/>
        </xdr:cNvSpPr>
      </xdr:nvSpPr>
      <xdr:spPr bwMode="auto">
        <a:xfrm>
          <a:off x="12684760" y="1825752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89</xdr:row>
      <xdr:rowOff>19048</xdr:rowOff>
    </xdr:from>
    <xdr:to>
      <xdr:col>11</xdr:col>
      <xdr:colOff>0</xdr:colOff>
      <xdr:row>89</xdr:row>
      <xdr:rowOff>19049</xdr:rowOff>
    </xdr:to>
    <xdr:sp macro="" textlink="">
      <xdr:nvSpPr>
        <xdr:cNvPr id="497" name="Line 237">
          <a:extLst>
            <a:ext uri="{FF2B5EF4-FFF2-40B4-BE49-F238E27FC236}">
              <a16:creationId xmlns:a16="http://schemas.microsoft.com/office/drawing/2014/main" id="{38CAD118-E110-4B83-808C-5498D02FE479}"/>
            </a:ext>
          </a:extLst>
        </xdr:cNvPr>
        <xdr:cNvSpPr>
          <a:spLocks noChangeShapeType="1"/>
        </xdr:cNvSpPr>
      </xdr:nvSpPr>
      <xdr:spPr bwMode="auto">
        <a:xfrm>
          <a:off x="12672060" y="18954748"/>
          <a:ext cx="11430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90</xdr:row>
      <xdr:rowOff>177800</xdr:rowOff>
    </xdr:from>
    <xdr:to>
      <xdr:col>13</xdr:col>
      <xdr:colOff>1517650</xdr:colOff>
      <xdr:row>91</xdr:row>
      <xdr:rowOff>6350</xdr:rowOff>
    </xdr:to>
    <xdr:sp macro="" textlink="">
      <xdr:nvSpPr>
        <xdr:cNvPr id="498" name="Line 208">
          <a:extLst>
            <a:ext uri="{FF2B5EF4-FFF2-40B4-BE49-F238E27FC236}">
              <a16:creationId xmlns:a16="http://schemas.microsoft.com/office/drawing/2014/main" id="{4E82D44F-9B5F-4502-B975-85AFAB0E0BAA}"/>
            </a:ext>
          </a:extLst>
        </xdr:cNvPr>
        <xdr:cNvSpPr>
          <a:spLocks noChangeShapeType="1"/>
        </xdr:cNvSpPr>
      </xdr:nvSpPr>
      <xdr:spPr bwMode="auto">
        <a:xfrm flipV="1">
          <a:off x="16480790" y="19296380"/>
          <a:ext cx="150368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94</xdr:row>
      <xdr:rowOff>16357</xdr:rowOff>
    </xdr:from>
    <xdr:to>
      <xdr:col>11</xdr:col>
      <xdr:colOff>3253</xdr:colOff>
      <xdr:row>94</xdr:row>
      <xdr:rowOff>28575</xdr:rowOff>
    </xdr:to>
    <xdr:sp macro="" textlink="">
      <xdr:nvSpPr>
        <xdr:cNvPr id="499" name="Line 237">
          <a:extLst>
            <a:ext uri="{FF2B5EF4-FFF2-40B4-BE49-F238E27FC236}">
              <a16:creationId xmlns:a16="http://schemas.microsoft.com/office/drawing/2014/main" id="{9661AE94-EC32-412B-A5CE-ABAFBF87FF0C}"/>
            </a:ext>
          </a:extLst>
        </xdr:cNvPr>
        <xdr:cNvSpPr>
          <a:spLocks noChangeShapeType="1"/>
        </xdr:cNvSpPr>
      </xdr:nvSpPr>
      <xdr:spPr bwMode="auto">
        <a:xfrm flipV="1">
          <a:off x="12672060" y="19889317"/>
          <a:ext cx="1146253" cy="1221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12700</xdr:colOff>
      <xdr:row>98</xdr:row>
      <xdr:rowOff>76200</xdr:rowOff>
    </xdr:from>
    <xdr:to>
      <xdr:col>11</xdr:col>
      <xdr:colOff>0</xdr:colOff>
      <xdr:row>98</xdr:row>
      <xdr:rowOff>76200</xdr:rowOff>
    </xdr:to>
    <xdr:sp macro="" textlink="">
      <xdr:nvSpPr>
        <xdr:cNvPr id="500" name="Line 4">
          <a:extLst>
            <a:ext uri="{FF2B5EF4-FFF2-40B4-BE49-F238E27FC236}">
              <a16:creationId xmlns:a16="http://schemas.microsoft.com/office/drawing/2014/main" id="{38F05BE7-D255-49CD-9B77-771F27C550B9}"/>
            </a:ext>
          </a:extLst>
        </xdr:cNvPr>
        <xdr:cNvSpPr>
          <a:spLocks noChangeShapeType="1"/>
        </xdr:cNvSpPr>
      </xdr:nvSpPr>
      <xdr:spPr bwMode="auto">
        <a:xfrm>
          <a:off x="12684760" y="20711160"/>
          <a:ext cx="113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A3" sqref="A3"/>
    </sheetView>
  </sheetViews>
  <sheetFormatPr defaultColWidth="9.109375" defaultRowHeight="13.2" x14ac:dyDescent="0.25"/>
  <cols>
    <col min="1" max="1" width="10" style="11" customWidth="1"/>
    <col min="2" max="2" width="65.88671875" style="45" customWidth="1"/>
    <col min="3" max="3" width="14.88671875" style="11" customWidth="1"/>
    <col min="4" max="4" width="9.5546875" style="11" customWidth="1"/>
    <col min="5" max="16384" width="9.109375" style="11"/>
  </cols>
  <sheetData>
    <row r="1" spans="1:8" s="46" customFormat="1" ht="73.5" customHeight="1" thickBot="1" x14ac:dyDescent="0.3">
      <c r="A1" s="424" t="s">
        <v>3008</v>
      </c>
      <c r="B1" s="425"/>
      <c r="C1" s="425"/>
      <c r="D1" s="426"/>
    </row>
    <row r="2" spans="1:8" ht="48" customHeight="1" thickBot="1" x14ac:dyDescent="0.3">
      <c r="A2" s="67" t="s">
        <v>2677</v>
      </c>
      <c r="B2" s="68" t="s">
        <v>2682</v>
      </c>
      <c r="C2" s="69" t="s">
        <v>2997</v>
      </c>
      <c r="D2" s="427" t="s">
        <v>643</v>
      </c>
    </row>
    <row r="3" spans="1:8" s="47" customFormat="1" ht="14.4" x14ac:dyDescent="0.3">
      <c r="A3" s="48" t="s">
        <v>12</v>
      </c>
      <c r="B3" s="49"/>
      <c r="C3" s="416">
        <v>45044</v>
      </c>
      <c r="D3" s="428"/>
    </row>
    <row r="4" spans="1:8" s="47" customFormat="1" ht="15" thickBot="1" x14ac:dyDescent="0.35">
      <c r="A4" s="50" t="s">
        <v>11</v>
      </c>
      <c r="B4" s="51"/>
      <c r="C4" s="415">
        <v>44926</v>
      </c>
      <c r="D4" s="429"/>
    </row>
    <row r="5" spans="1:8" s="52" customFormat="1" ht="39.75" customHeight="1" x14ac:dyDescent="0.25">
      <c r="A5" s="430" t="s">
        <v>3007</v>
      </c>
      <c r="B5" s="431"/>
      <c r="C5" s="432"/>
      <c r="D5" s="70"/>
      <c r="E5" s="53"/>
      <c r="F5" s="53"/>
      <c r="H5" s="55"/>
    </row>
    <row r="6" spans="1:8" ht="15.9" customHeight="1" x14ac:dyDescent="0.3">
      <c r="A6" s="71" t="s">
        <v>2854</v>
      </c>
      <c r="B6" s="72" t="s">
        <v>10</v>
      </c>
      <c r="C6" s="73" t="s">
        <v>4</v>
      </c>
      <c r="D6" s="74" t="s">
        <v>3084</v>
      </c>
    </row>
    <row r="7" spans="1:8" ht="16.5" customHeight="1" x14ac:dyDescent="0.3">
      <c r="A7" s="71" t="s">
        <v>2860</v>
      </c>
      <c r="B7" s="72" t="s">
        <v>9</v>
      </c>
      <c r="C7" s="73" t="s">
        <v>4</v>
      </c>
      <c r="D7" s="74" t="s">
        <v>3084</v>
      </c>
    </row>
    <row r="8" spans="1:8" s="63" customFormat="1" ht="16.5" customHeight="1" x14ac:dyDescent="0.3">
      <c r="A8" s="71" t="s">
        <v>2859</v>
      </c>
      <c r="B8" s="72" t="s">
        <v>2749</v>
      </c>
      <c r="C8" s="73" t="s">
        <v>4</v>
      </c>
      <c r="D8" s="74" t="s">
        <v>3084</v>
      </c>
    </row>
    <row r="9" spans="1:8" ht="15.9" customHeight="1" x14ac:dyDescent="0.3">
      <c r="A9" s="71" t="s">
        <v>2861</v>
      </c>
      <c r="B9" s="72" t="s">
        <v>8</v>
      </c>
      <c r="C9" s="73" t="s">
        <v>4</v>
      </c>
      <c r="D9" s="74" t="s">
        <v>3084</v>
      </c>
    </row>
    <row r="10" spans="1:8" ht="15.9" customHeight="1" x14ac:dyDescent="0.3">
      <c r="A10" s="71" t="s">
        <v>2855</v>
      </c>
      <c r="B10" s="72" t="s">
        <v>2851</v>
      </c>
      <c r="C10" s="73" t="s">
        <v>4</v>
      </c>
      <c r="D10" s="74" t="s">
        <v>3084</v>
      </c>
    </row>
    <row r="11" spans="1:8" ht="28.8" x14ac:dyDescent="0.3">
      <c r="A11" s="71" t="s">
        <v>2862</v>
      </c>
      <c r="B11" s="72" t="s">
        <v>2853</v>
      </c>
      <c r="C11" s="73" t="s">
        <v>4</v>
      </c>
      <c r="D11" s="74" t="s">
        <v>3084</v>
      </c>
    </row>
    <row r="12" spans="1:8" ht="14.4" x14ac:dyDescent="0.3">
      <c r="A12" s="71" t="s">
        <v>2863</v>
      </c>
      <c r="B12" s="72" t="s">
        <v>2758</v>
      </c>
      <c r="C12" s="73" t="s">
        <v>4</v>
      </c>
      <c r="D12" s="74" t="s">
        <v>3084</v>
      </c>
    </row>
    <row r="13" spans="1:8" ht="15.9" customHeight="1" x14ac:dyDescent="0.3">
      <c r="A13" s="71" t="s">
        <v>2864</v>
      </c>
      <c r="B13" s="72" t="s">
        <v>7</v>
      </c>
      <c r="C13" s="73" t="s">
        <v>4</v>
      </c>
      <c r="D13" s="74" t="s">
        <v>3084</v>
      </c>
      <c r="H13" s="45"/>
    </row>
    <row r="14" spans="1:8" ht="15.9" customHeight="1" x14ac:dyDescent="0.3">
      <c r="A14" s="71" t="s">
        <v>2856</v>
      </c>
      <c r="B14" s="72" t="s">
        <v>2760</v>
      </c>
      <c r="C14" s="73" t="s">
        <v>4</v>
      </c>
      <c r="D14" s="74" t="s">
        <v>3084</v>
      </c>
    </row>
    <row r="15" spans="1:8" ht="14.4" x14ac:dyDescent="0.3">
      <c r="A15" s="71" t="s">
        <v>2865</v>
      </c>
      <c r="B15" s="72" t="s">
        <v>5</v>
      </c>
      <c r="C15" s="73" t="s">
        <v>4</v>
      </c>
      <c r="D15" s="74" t="s">
        <v>3084</v>
      </c>
    </row>
    <row r="16" spans="1:8" ht="14.4" x14ac:dyDescent="0.3">
      <c r="A16" s="71" t="s">
        <v>2857</v>
      </c>
      <c r="B16" s="72" t="s">
        <v>2661</v>
      </c>
      <c r="C16" s="73" t="s">
        <v>4</v>
      </c>
      <c r="D16" s="74" t="s">
        <v>3084</v>
      </c>
    </row>
    <row r="17" spans="1:4" ht="28.8" x14ac:dyDescent="0.3">
      <c r="A17" s="71" t="s">
        <v>2858</v>
      </c>
      <c r="B17" s="72" t="s">
        <v>2662</v>
      </c>
      <c r="C17" s="73" t="s">
        <v>4</v>
      </c>
      <c r="D17" s="74" t="s">
        <v>3084</v>
      </c>
    </row>
    <row r="18" spans="1:4" ht="14.4" x14ac:dyDescent="0.3">
      <c r="A18" s="75" t="s">
        <v>3</v>
      </c>
      <c r="B18" s="435" t="s">
        <v>2</v>
      </c>
      <c r="C18" s="436"/>
      <c r="D18" s="76"/>
    </row>
    <row r="19" spans="1:4" ht="15" thickBot="1" x14ac:dyDescent="0.35">
      <c r="A19" s="77" t="s">
        <v>1</v>
      </c>
      <c r="B19" s="433" t="s">
        <v>0</v>
      </c>
      <c r="C19" s="434"/>
      <c r="D19" s="78"/>
    </row>
    <row r="20" spans="1:4" s="63" customFormat="1" ht="87" customHeight="1" thickBot="1" x14ac:dyDescent="0.3">
      <c r="A20" s="437" t="s">
        <v>2998</v>
      </c>
      <c r="B20" s="437"/>
      <c r="C20" s="437"/>
      <c r="D20" s="437"/>
    </row>
    <row r="21" spans="1:4" s="52" customFormat="1" ht="105.75" customHeight="1" thickBot="1" x14ac:dyDescent="0.35">
      <c r="A21" s="423" t="s">
        <v>2999</v>
      </c>
      <c r="B21" s="423"/>
      <c r="C21" s="423"/>
      <c r="D21" s="423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47.44140625" customWidth="1"/>
    <col min="2" max="2" width="36.5546875" customWidth="1"/>
    <col min="3" max="3" width="13.5546875" customWidth="1"/>
    <col min="4" max="4" width="15" customWidth="1"/>
    <col min="5" max="5" width="16.5546875" customWidth="1"/>
  </cols>
  <sheetData>
    <row r="1" spans="1:5" ht="17.399999999999999" x14ac:dyDescent="0.35">
      <c r="A1" s="498" t="s">
        <v>2856</v>
      </c>
      <c r="B1" s="499"/>
      <c r="C1" s="25"/>
      <c r="D1" s="25"/>
      <c r="E1" s="26"/>
    </row>
    <row r="2" spans="1:5" ht="17.399999999999999" x14ac:dyDescent="0.35">
      <c r="A2" s="500" t="s">
        <v>2760</v>
      </c>
      <c r="B2" s="501"/>
      <c r="C2" s="24"/>
      <c r="D2" s="24"/>
      <c r="E2" s="27"/>
    </row>
    <row r="3" spans="1:5" ht="15" customHeight="1" thickBot="1" x14ac:dyDescent="0.35">
      <c r="A3" s="502"/>
      <c r="B3" s="503"/>
      <c r="C3" s="503"/>
      <c r="D3" s="503"/>
      <c r="E3" s="504"/>
    </row>
    <row r="4" spans="1:5" ht="20.100000000000001" customHeight="1" x14ac:dyDescent="0.3">
      <c r="A4" s="505" t="s">
        <v>2760</v>
      </c>
      <c r="B4" s="506"/>
      <c r="C4" s="506"/>
      <c r="D4" s="506"/>
      <c r="E4" s="509" t="s">
        <v>3001</v>
      </c>
    </row>
    <row r="5" spans="1:5" ht="41.25" customHeight="1" thickBot="1" x14ac:dyDescent="0.35">
      <c r="A5" s="507"/>
      <c r="B5" s="508"/>
      <c r="C5" s="508"/>
      <c r="D5" s="508"/>
      <c r="E5" s="510"/>
    </row>
    <row r="6" spans="1:5" ht="15" thickBot="1" x14ac:dyDescent="0.35">
      <c r="A6" s="551" t="s">
        <v>2663</v>
      </c>
      <c r="B6" s="552"/>
      <c r="C6" s="553"/>
      <c r="D6" s="241">
        <f>Obsah!C4</f>
        <v>44926</v>
      </c>
      <c r="E6" s="226"/>
    </row>
    <row r="7" spans="1:5" ht="43.2" x14ac:dyDescent="0.3">
      <c r="A7" s="474" t="s">
        <v>2671</v>
      </c>
      <c r="B7" s="722"/>
      <c r="C7" s="723"/>
      <c r="D7" s="227" t="s">
        <v>78</v>
      </c>
      <c r="E7" s="727"/>
    </row>
    <row r="8" spans="1:5" ht="15.75" customHeight="1" thickBot="1" x14ac:dyDescent="0.35">
      <c r="A8" s="724"/>
      <c r="B8" s="725"/>
      <c r="C8" s="726"/>
      <c r="D8" s="228" t="str">
        <f>"(4Q/"&amp;YEAR(D6)&amp;")"</f>
        <v>(4Q/2022)</v>
      </c>
      <c r="E8" s="728"/>
    </row>
    <row r="9" spans="1:5" ht="14.25" customHeight="1" x14ac:dyDescent="0.3">
      <c r="A9" s="720" t="s">
        <v>77</v>
      </c>
      <c r="B9" s="229" t="s">
        <v>76</v>
      </c>
      <c r="C9" s="229"/>
      <c r="D9" s="404">
        <v>0.65</v>
      </c>
      <c r="E9" s="717" t="s">
        <v>2759</v>
      </c>
    </row>
    <row r="10" spans="1:5" ht="27.75" customHeight="1" x14ac:dyDescent="0.3">
      <c r="A10" s="438"/>
      <c r="B10" s="90" t="s">
        <v>74</v>
      </c>
      <c r="C10" s="90"/>
      <c r="D10" s="405">
        <v>4.7300000000000004</v>
      </c>
      <c r="E10" s="718"/>
    </row>
    <row r="11" spans="1:5" ht="14.25" customHeight="1" x14ac:dyDescent="0.3">
      <c r="A11" s="438"/>
      <c r="B11" s="90" t="s">
        <v>75</v>
      </c>
      <c r="C11" s="90"/>
      <c r="D11" s="406" t="s">
        <v>3159</v>
      </c>
      <c r="E11" s="718"/>
    </row>
    <row r="12" spans="1:5" ht="14.25" customHeight="1" x14ac:dyDescent="0.3">
      <c r="A12" s="438"/>
      <c r="B12" s="90" t="s">
        <v>73</v>
      </c>
      <c r="C12" s="90"/>
      <c r="D12" s="406">
        <v>8211</v>
      </c>
      <c r="E12" s="718"/>
    </row>
    <row r="13" spans="1:5" ht="34.5" customHeight="1" thickBot="1" x14ac:dyDescent="0.35">
      <c r="A13" s="721"/>
      <c r="B13" s="99" t="s">
        <v>2955</v>
      </c>
      <c r="C13" s="99"/>
      <c r="D13" s="407">
        <v>31032</v>
      </c>
      <c r="E13" s="719"/>
    </row>
    <row r="15" spans="1:5" x14ac:dyDescent="0.3">
      <c r="A15" s="44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63.88671875" customWidth="1"/>
    <col min="2" max="2" width="14.44140625" customWidth="1"/>
    <col min="3" max="3" width="23.5546875" customWidth="1"/>
    <col min="4" max="4" width="15.5546875" customWidth="1"/>
  </cols>
  <sheetData>
    <row r="1" spans="1:4" ht="17.399999999999999" x14ac:dyDescent="0.35">
      <c r="A1" s="101" t="s">
        <v>2881</v>
      </c>
      <c r="B1" s="25"/>
      <c r="C1" s="25"/>
      <c r="D1" s="26"/>
    </row>
    <row r="2" spans="1:4" ht="17.399999999999999" x14ac:dyDescent="0.35">
      <c r="A2" s="102" t="s">
        <v>5</v>
      </c>
      <c r="B2" s="24"/>
      <c r="C2" s="24"/>
      <c r="D2" s="27"/>
    </row>
    <row r="3" spans="1:4" ht="15" thickBot="1" x14ac:dyDescent="0.35">
      <c r="A3" s="739"/>
      <c r="B3" s="740"/>
      <c r="C3" s="740"/>
      <c r="D3" s="31"/>
    </row>
    <row r="4" spans="1:4" ht="30" customHeight="1" x14ac:dyDescent="0.3">
      <c r="A4" s="505" t="s">
        <v>5</v>
      </c>
      <c r="B4" s="506"/>
      <c r="C4" s="506"/>
      <c r="D4" s="509" t="s">
        <v>3001</v>
      </c>
    </row>
    <row r="5" spans="1:4" ht="30" customHeight="1" thickBot="1" x14ac:dyDescent="0.35">
      <c r="A5" s="507"/>
      <c r="B5" s="508"/>
      <c r="C5" s="508"/>
      <c r="D5" s="510"/>
    </row>
    <row r="6" spans="1:4" ht="15" thickBot="1" x14ac:dyDescent="0.35">
      <c r="A6" s="219" t="s">
        <v>2663</v>
      </c>
      <c r="B6" s="744">
        <f>Obsah!C4</f>
        <v>44926</v>
      </c>
      <c r="C6" s="745"/>
      <c r="D6" s="234"/>
    </row>
    <row r="7" spans="1:4" ht="36.75" customHeight="1" x14ac:dyDescent="0.3">
      <c r="A7" s="729" t="s">
        <v>2956</v>
      </c>
      <c r="B7" s="637" t="s">
        <v>78</v>
      </c>
      <c r="C7" s="741"/>
      <c r="D7" s="734" t="s">
        <v>2761</v>
      </c>
    </row>
    <row r="8" spans="1:4" ht="15" thickBot="1" x14ac:dyDescent="0.35">
      <c r="A8" s="730"/>
      <c r="B8" s="742" t="str">
        <f>(MONTH(B6)/3)&amp;"Q/"&amp;YEAR(B6)</f>
        <v>4Q/2022</v>
      </c>
      <c r="C8" s="743"/>
      <c r="D8" s="735"/>
    </row>
    <row r="9" spans="1:4" ht="45" customHeight="1" thickBot="1" x14ac:dyDescent="0.35">
      <c r="A9" s="731"/>
      <c r="B9" s="235" t="s">
        <v>82</v>
      </c>
      <c r="C9" s="236" t="s">
        <v>81</v>
      </c>
      <c r="D9" s="735"/>
    </row>
    <row r="10" spans="1:4" s="6" customFormat="1" ht="15" customHeight="1" x14ac:dyDescent="0.3">
      <c r="A10" s="237" t="s">
        <v>639</v>
      </c>
      <c r="B10" s="230"/>
      <c r="C10" s="231"/>
      <c r="D10" s="735"/>
    </row>
    <row r="11" spans="1:4" x14ac:dyDescent="0.3">
      <c r="A11" s="238" t="s">
        <v>640</v>
      </c>
      <c r="B11" s="318">
        <v>217875000</v>
      </c>
      <c r="C11" s="319">
        <v>10886803</v>
      </c>
      <c r="D11" s="735"/>
    </row>
    <row r="12" spans="1:4" x14ac:dyDescent="0.3">
      <c r="A12" s="238" t="s">
        <v>641</v>
      </c>
      <c r="B12" s="318"/>
      <c r="C12" s="319"/>
      <c r="D12" s="735"/>
    </row>
    <row r="13" spans="1:4" x14ac:dyDescent="0.3">
      <c r="A13" s="237" t="s">
        <v>642</v>
      </c>
      <c r="B13" s="318"/>
      <c r="C13" s="319"/>
      <c r="D13" s="735"/>
    </row>
    <row r="14" spans="1:4" ht="15" customHeight="1" x14ac:dyDescent="0.3">
      <c r="A14" s="238" t="s">
        <v>80</v>
      </c>
      <c r="B14" s="318">
        <v>217875000</v>
      </c>
      <c r="C14" s="319">
        <v>10886803</v>
      </c>
      <c r="D14" s="735"/>
    </row>
    <row r="15" spans="1:4" ht="15" thickBot="1" x14ac:dyDescent="0.35">
      <c r="A15" s="239" t="s">
        <v>79</v>
      </c>
      <c r="B15" s="232"/>
      <c r="C15" s="233"/>
      <c r="D15" s="736"/>
    </row>
    <row r="16" spans="1:4" ht="30.75" customHeight="1" x14ac:dyDescent="0.3">
      <c r="A16" s="729" t="s">
        <v>2957</v>
      </c>
      <c r="B16" s="732" t="s">
        <v>78</v>
      </c>
      <c r="C16" s="733"/>
      <c r="D16" s="734" t="s">
        <v>2761</v>
      </c>
    </row>
    <row r="17" spans="1:4" ht="15" thickBot="1" x14ac:dyDescent="0.35">
      <c r="A17" s="730"/>
      <c r="B17" s="737" t="str">
        <f>+B8</f>
        <v>4Q/2022</v>
      </c>
      <c r="C17" s="738"/>
      <c r="D17" s="735"/>
    </row>
    <row r="18" spans="1:4" ht="45" customHeight="1" thickBot="1" x14ac:dyDescent="0.35">
      <c r="A18" s="731"/>
      <c r="B18" s="235" t="s">
        <v>82</v>
      </c>
      <c r="C18" s="236" t="s">
        <v>81</v>
      </c>
      <c r="D18" s="735"/>
    </row>
    <row r="19" spans="1:4" x14ac:dyDescent="0.3">
      <c r="A19" s="237" t="s">
        <v>639</v>
      </c>
      <c r="B19" s="230"/>
      <c r="C19" s="231"/>
      <c r="D19" s="735"/>
    </row>
    <row r="20" spans="1:4" x14ac:dyDescent="0.3">
      <c r="A20" s="238" t="s">
        <v>640</v>
      </c>
      <c r="B20" s="318">
        <v>217875000</v>
      </c>
      <c r="C20" s="319">
        <v>2216138</v>
      </c>
      <c r="D20" s="735"/>
    </row>
    <row r="21" spans="1:4" x14ac:dyDescent="0.3">
      <c r="A21" s="238" t="s">
        <v>641</v>
      </c>
      <c r="B21" s="318"/>
      <c r="C21" s="319"/>
      <c r="D21" s="735"/>
    </row>
    <row r="22" spans="1:4" x14ac:dyDescent="0.3">
      <c r="A22" s="237" t="s">
        <v>642</v>
      </c>
      <c r="B22" s="318"/>
      <c r="C22" s="319"/>
      <c r="D22" s="735"/>
    </row>
    <row r="23" spans="1:4" ht="13.5" customHeight="1" x14ac:dyDescent="0.3">
      <c r="A23" s="238" t="s">
        <v>80</v>
      </c>
      <c r="B23" s="318">
        <v>217875000</v>
      </c>
      <c r="C23" s="319">
        <v>2216138</v>
      </c>
      <c r="D23" s="735"/>
    </row>
    <row r="24" spans="1:4" ht="15" thickBot="1" x14ac:dyDescent="0.35">
      <c r="A24" s="239" t="s">
        <v>79</v>
      </c>
      <c r="B24" s="232"/>
      <c r="C24" s="233"/>
      <c r="D24" s="736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21.44140625" customWidth="1"/>
    <col min="2" max="2" width="28" customWidth="1"/>
    <col min="3" max="3" width="39.44140625" customWidth="1"/>
    <col min="4" max="4" width="29.5546875" customWidth="1"/>
    <col min="5" max="5" width="12.5546875" customWidth="1"/>
    <col min="7" max="7" width="12" customWidth="1"/>
    <col min="8" max="8" width="12.5546875" customWidth="1"/>
  </cols>
  <sheetData>
    <row r="1" spans="1:5" ht="21" customHeight="1" x14ac:dyDescent="0.3">
      <c r="A1" s="240" t="s">
        <v>2857</v>
      </c>
      <c r="B1" s="764"/>
      <c r="C1" s="764"/>
      <c r="D1" s="764"/>
      <c r="E1" s="765"/>
    </row>
    <row r="2" spans="1:5" ht="16.5" customHeight="1" x14ac:dyDescent="0.35">
      <c r="A2" s="102" t="s">
        <v>2661</v>
      </c>
      <c r="B2" s="40"/>
      <c r="C2" s="40"/>
      <c r="D2" s="40"/>
      <c r="E2" s="41"/>
    </row>
    <row r="3" spans="1:5" ht="15" thickBot="1" x14ac:dyDescent="0.35">
      <c r="A3" s="739"/>
      <c r="B3" s="740"/>
      <c r="C3" s="740"/>
      <c r="D3" s="740"/>
      <c r="E3" s="769"/>
    </row>
    <row r="4" spans="1:5" x14ac:dyDescent="0.3">
      <c r="A4" s="505" t="s">
        <v>6</v>
      </c>
      <c r="B4" s="506"/>
      <c r="C4" s="506"/>
      <c r="D4" s="506"/>
      <c r="E4" s="509" t="s">
        <v>3001</v>
      </c>
    </row>
    <row r="5" spans="1:5" ht="64.5" customHeight="1" thickBot="1" x14ac:dyDescent="0.35">
      <c r="A5" s="507"/>
      <c r="B5" s="508"/>
      <c r="C5" s="508"/>
      <c r="D5" s="508"/>
      <c r="E5" s="510"/>
    </row>
    <row r="6" spans="1:5" ht="15" thickBot="1" x14ac:dyDescent="0.35">
      <c r="A6" s="773" t="s">
        <v>2663</v>
      </c>
      <c r="B6" s="774"/>
      <c r="C6" s="775"/>
      <c r="D6" s="241">
        <f>Obsah!C4</f>
        <v>44926</v>
      </c>
      <c r="E6" s="234"/>
    </row>
    <row r="7" spans="1:5" ht="44.25" customHeight="1" x14ac:dyDescent="0.3">
      <c r="A7" s="770" t="s">
        <v>2986</v>
      </c>
      <c r="B7" s="771"/>
      <c r="C7" s="772"/>
      <c r="D7" s="242" t="s">
        <v>78</v>
      </c>
      <c r="E7" s="776">
        <v>0</v>
      </c>
    </row>
    <row r="8" spans="1:5" ht="21" customHeight="1" thickBot="1" x14ac:dyDescent="0.35">
      <c r="A8" s="724"/>
      <c r="B8" s="725"/>
      <c r="C8" s="726"/>
      <c r="D8" s="402" t="str">
        <f>(MONTH(D6)/3)&amp;"Q/"&amp;YEAR(D6)</f>
        <v>4Q/2022</v>
      </c>
      <c r="E8" s="777"/>
    </row>
    <row r="9" spans="1:5" x14ac:dyDescent="0.3">
      <c r="A9" s="791" t="s">
        <v>2740</v>
      </c>
      <c r="B9" s="792"/>
      <c r="C9" s="792"/>
      <c r="D9" s="793"/>
      <c r="E9" s="777"/>
    </row>
    <row r="10" spans="1:5" x14ac:dyDescent="0.3">
      <c r="A10" s="766" t="s">
        <v>2657</v>
      </c>
      <c r="B10" s="767"/>
      <c r="C10" s="768"/>
      <c r="D10" s="290">
        <v>1475873</v>
      </c>
      <c r="E10" s="777"/>
    </row>
    <row r="11" spans="1:5" x14ac:dyDescent="0.3">
      <c r="A11" s="758" t="s">
        <v>99</v>
      </c>
      <c r="B11" s="759"/>
      <c r="C11" s="760"/>
      <c r="D11" s="290">
        <v>0</v>
      </c>
      <c r="E11" s="777"/>
    </row>
    <row r="12" spans="1:5" x14ac:dyDescent="0.3">
      <c r="A12" s="758" t="s">
        <v>98</v>
      </c>
      <c r="B12" s="759"/>
      <c r="C12" s="760"/>
      <c r="D12" s="290">
        <v>957</v>
      </c>
      <c r="E12" s="777"/>
    </row>
    <row r="13" spans="1:5" x14ac:dyDescent="0.3">
      <c r="A13" s="758" t="s">
        <v>2762</v>
      </c>
      <c r="B13" s="759"/>
      <c r="C13" s="760"/>
      <c r="D13" s="290">
        <v>1474916</v>
      </c>
      <c r="E13" s="777"/>
    </row>
    <row r="14" spans="1:5" x14ac:dyDescent="0.3">
      <c r="A14" s="766" t="s">
        <v>2659</v>
      </c>
      <c r="B14" s="767"/>
      <c r="C14" s="768"/>
      <c r="D14" s="290">
        <v>0</v>
      </c>
      <c r="E14" s="777"/>
    </row>
    <row r="15" spans="1:5" x14ac:dyDescent="0.3">
      <c r="A15" s="758" t="s">
        <v>2763</v>
      </c>
      <c r="B15" s="759"/>
      <c r="C15" s="760"/>
      <c r="D15" s="290">
        <v>0</v>
      </c>
      <c r="E15" s="777"/>
    </row>
    <row r="16" spans="1:5" x14ac:dyDescent="0.3">
      <c r="A16" s="758" t="s">
        <v>2764</v>
      </c>
      <c r="B16" s="759"/>
      <c r="C16" s="760"/>
      <c r="D16" s="290">
        <v>0</v>
      </c>
      <c r="E16" s="777"/>
    </row>
    <row r="17" spans="1:5" x14ac:dyDescent="0.3">
      <c r="A17" s="758" t="s">
        <v>2765</v>
      </c>
      <c r="B17" s="759"/>
      <c r="C17" s="760"/>
      <c r="D17" s="290">
        <v>0</v>
      </c>
      <c r="E17" s="777"/>
    </row>
    <row r="18" spans="1:5" x14ac:dyDescent="0.3">
      <c r="A18" s="758" t="s">
        <v>2766</v>
      </c>
      <c r="B18" s="759"/>
      <c r="C18" s="760"/>
      <c r="D18" s="290">
        <v>0</v>
      </c>
      <c r="E18" s="777"/>
    </row>
    <row r="19" spans="1:5" x14ac:dyDescent="0.3">
      <c r="A19" s="766" t="s">
        <v>2686</v>
      </c>
      <c r="B19" s="767"/>
      <c r="C19" s="768"/>
      <c r="D19" s="290">
        <v>0</v>
      </c>
      <c r="E19" s="777"/>
    </row>
    <row r="20" spans="1:5" x14ac:dyDescent="0.3">
      <c r="A20" s="758" t="s">
        <v>2764</v>
      </c>
      <c r="B20" s="759"/>
      <c r="C20" s="760"/>
      <c r="D20" s="290">
        <v>0</v>
      </c>
      <c r="E20" s="777"/>
    </row>
    <row r="21" spans="1:5" x14ac:dyDescent="0.3">
      <c r="A21" s="758" t="s">
        <v>2765</v>
      </c>
      <c r="B21" s="759"/>
      <c r="C21" s="760"/>
      <c r="D21" s="290">
        <v>0</v>
      </c>
      <c r="E21" s="777"/>
    </row>
    <row r="22" spans="1:5" x14ac:dyDescent="0.3">
      <c r="A22" s="758" t="s">
        <v>2766</v>
      </c>
      <c r="B22" s="759"/>
      <c r="C22" s="760"/>
      <c r="D22" s="290">
        <v>0</v>
      </c>
      <c r="E22" s="777"/>
    </row>
    <row r="23" spans="1:5" x14ac:dyDescent="0.3">
      <c r="A23" s="746" t="s">
        <v>97</v>
      </c>
      <c r="B23" s="747"/>
      <c r="C23" s="748"/>
      <c r="D23" s="290">
        <v>0</v>
      </c>
      <c r="E23" s="777"/>
    </row>
    <row r="24" spans="1:5" x14ac:dyDescent="0.3">
      <c r="A24" s="749" t="s">
        <v>2765</v>
      </c>
      <c r="B24" s="750"/>
      <c r="C24" s="751"/>
      <c r="D24" s="290">
        <v>0</v>
      </c>
      <c r="E24" s="777"/>
    </row>
    <row r="25" spans="1:5" ht="15.75" customHeight="1" x14ac:dyDescent="0.3">
      <c r="A25" s="749" t="s">
        <v>2766</v>
      </c>
      <c r="B25" s="750"/>
      <c r="C25" s="751"/>
      <c r="D25" s="290">
        <v>0</v>
      </c>
      <c r="E25" s="777"/>
    </row>
    <row r="26" spans="1:5" x14ac:dyDescent="0.3">
      <c r="A26" s="746" t="s">
        <v>2680</v>
      </c>
      <c r="B26" s="747"/>
      <c r="C26" s="748"/>
      <c r="D26" s="290">
        <v>0</v>
      </c>
      <c r="E26" s="777"/>
    </row>
    <row r="27" spans="1:5" x14ac:dyDescent="0.3">
      <c r="A27" s="749" t="s">
        <v>2764</v>
      </c>
      <c r="B27" s="750"/>
      <c r="C27" s="751"/>
      <c r="D27" s="290">
        <v>0</v>
      </c>
      <c r="E27" s="777"/>
    </row>
    <row r="28" spans="1:5" x14ac:dyDescent="0.3">
      <c r="A28" s="749" t="s">
        <v>2765</v>
      </c>
      <c r="B28" s="750"/>
      <c r="C28" s="751"/>
      <c r="D28" s="290">
        <v>0</v>
      </c>
      <c r="E28" s="777"/>
    </row>
    <row r="29" spans="1:5" x14ac:dyDescent="0.3">
      <c r="A29" s="749" t="s">
        <v>2766</v>
      </c>
      <c r="B29" s="750"/>
      <c r="C29" s="751"/>
      <c r="D29" s="290">
        <v>0</v>
      </c>
      <c r="E29" s="777"/>
    </row>
    <row r="30" spans="1:5" x14ac:dyDescent="0.3">
      <c r="A30" s="746" t="s">
        <v>2681</v>
      </c>
      <c r="B30" s="747"/>
      <c r="C30" s="748"/>
      <c r="D30" s="290">
        <v>387516812.96823001</v>
      </c>
      <c r="E30" s="777"/>
    </row>
    <row r="31" spans="1:5" x14ac:dyDescent="0.3">
      <c r="A31" s="749" t="s">
        <v>2765</v>
      </c>
      <c r="B31" s="750"/>
      <c r="C31" s="751"/>
      <c r="D31" s="290">
        <v>0</v>
      </c>
      <c r="E31" s="777"/>
    </row>
    <row r="32" spans="1:5" x14ac:dyDescent="0.3">
      <c r="A32" s="749" t="s">
        <v>2766</v>
      </c>
      <c r="B32" s="750"/>
      <c r="C32" s="751"/>
      <c r="D32" s="290">
        <v>387516812.96823001</v>
      </c>
      <c r="E32" s="777"/>
    </row>
    <row r="33" spans="1:5" x14ac:dyDescent="0.3">
      <c r="A33" s="766" t="s">
        <v>96</v>
      </c>
      <c r="B33" s="767"/>
      <c r="C33" s="768"/>
      <c r="D33" s="290">
        <v>10886803.245580001</v>
      </c>
      <c r="E33" s="777"/>
    </row>
    <row r="34" spans="1:5" x14ac:dyDescent="0.3">
      <c r="A34" s="797" t="s">
        <v>2849</v>
      </c>
      <c r="B34" s="798"/>
      <c r="C34" s="799"/>
      <c r="D34" s="290">
        <v>-10962040.255000001</v>
      </c>
      <c r="E34" s="777"/>
    </row>
    <row r="35" spans="1:5" x14ac:dyDescent="0.3">
      <c r="A35" s="758" t="s">
        <v>2850</v>
      </c>
      <c r="B35" s="759"/>
      <c r="C35" s="760"/>
      <c r="D35" s="290">
        <v>0</v>
      </c>
      <c r="E35" s="777"/>
    </row>
    <row r="36" spans="1:5" x14ac:dyDescent="0.3">
      <c r="A36" s="749" t="s">
        <v>2958</v>
      </c>
      <c r="B36" s="750"/>
      <c r="C36" s="751"/>
      <c r="D36" s="290">
        <v>65231.892070000002</v>
      </c>
      <c r="E36" s="777"/>
    </row>
    <row r="37" spans="1:5" x14ac:dyDescent="0.3">
      <c r="A37" s="758" t="s">
        <v>95</v>
      </c>
      <c r="B37" s="759"/>
      <c r="C37" s="760"/>
      <c r="D37" s="290">
        <v>65231.892070000002</v>
      </c>
      <c r="E37" s="777"/>
    </row>
    <row r="38" spans="1:5" x14ac:dyDescent="0.3">
      <c r="A38" s="758" t="s">
        <v>2768</v>
      </c>
      <c r="B38" s="759"/>
      <c r="C38" s="760"/>
      <c r="D38" s="290">
        <v>0</v>
      </c>
      <c r="E38" s="777"/>
    </row>
    <row r="39" spans="1:5" x14ac:dyDescent="0.3">
      <c r="A39" s="758" t="s">
        <v>2959</v>
      </c>
      <c r="B39" s="759"/>
      <c r="C39" s="760"/>
      <c r="D39" s="290">
        <v>578664.14709999994</v>
      </c>
      <c r="E39" s="777"/>
    </row>
    <row r="40" spans="1:5" x14ac:dyDescent="0.3">
      <c r="A40" s="758" t="s">
        <v>94</v>
      </c>
      <c r="B40" s="759"/>
      <c r="C40" s="760"/>
      <c r="D40" s="290"/>
      <c r="E40" s="777"/>
    </row>
    <row r="41" spans="1:5" x14ac:dyDescent="0.3">
      <c r="A41" s="758" t="s">
        <v>2769</v>
      </c>
      <c r="B41" s="759"/>
      <c r="C41" s="760"/>
      <c r="D41" s="290">
        <v>578664.14709999994</v>
      </c>
      <c r="E41" s="777"/>
    </row>
    <row r="42" spans="1:5" x14ac:dyDescent="0.3">
      <c r="A42" s="766" t="s">
        <v>93</v>
      </c>
      <c r="B42" s="767"/>
      <c r="C42" s="768"/>
      <c r="D42" s="290">
        <v>0</v>
      </c>
      <c r="E42" s="777"/>
    </row>
    <row r="43" spans="1:5" x14ac:dyDescent="0.3">
      <c r="A43" s="758" t="s">
        <v>2770</v>
      </c>
      <c r="B43" s="759"/>
      <c r="C43" s="760"/>
      <c r="D43" s="290">
        <v>0</v>
      </c>
      <c r="E43" s="777"/>
    </row>
    <row r="44" spans="1:5" s="7" customFormat="1" x14ac:dyDescent="0.3">
      <c r="A44" s="758" t="s">
        <v>2767</v>
      </c>
      <c r="B44" s="759"/>
      <c r="C44" s="760"/>
      <c r="D44" s="290">
        <v>0</v>
      </c>
      <c r="E44" s="777"/>
    </row>
    <row r="45" spans="1:5" x14ac:dyDescent="0.3">
      <c r="A45" s="766" t="s">
        <v>92</v>
      </c>
      <c r="B45" s="767"/>
      <c r="C45" s="768"/>
      <c r="D45" s="290">
        <v>29397.95318</v>
      </c>
      <c r="E45" s="777"/>
    </row>
    <row r="46" spans="1:5" ht="15" thickBot="1" x14ac:dyDescent="0.35">
      <c r="A46" s="794" t="s">
        <v>2658</v>
      </c>
      <c r="B46" s="795"/>
      <c r="C46" s="796"/>
      <c r="D46" s="291">
        <v>0</v>
      </c>
      <c r="E46" s="777"/>
    </row>
    <row r="47" spans="1:5" ht="15" thickBot="1" x14ac:dyDescent="0.35">
      <c r="A47" s="752" t="s">
        <v>2739</v>
      </c>
      <c r="B47" s="789"/>
      <c r="C47" s="790"/>
      <c r="D47" s="295">
        <v>389590743.03057998</v>
      </c>
      <c r="E47" s="777"/>
    </row>
    <row r="48" spans="1:5" ht="15" thickBot="1" x14ac:dyDescent="0.35">
      <c r="A48" s="791" t="s">
        <v>2741</v>
      </c>
      <c r="B48" s="792"/>
      <c r="C48" s="792"/>
      <c r="D48" s="793"/>
      <c r="E48" s="777"/>
    </row>
    <row r="49" spans="1:5" ht="15" thickBot="1" x14ac:dyDescent="0.35">
      <c r="A49" s="761"/>
      <c r="B49" s="762"/>
      <c r="C49" s="763"/>
      <c r="D49" s="243" t="s">
        <v>78</v>
      </c>
      <c r="E49" s="777"/>
    </row>
    <row r="50" spans="1:5" x14ac:dyDescent="0.3">
      <c r="A50" s="746" t="s">
        <v>91</v>
      </c>
      <c r="B50" s="747"/>
      <c r="C50" s="748"/>
      <c r="D50" s="290">
        <v>0</v>
      </c>
      <c r="E50" s="777"/>
    </row>
    <row r="51" spans="1:5" x14ac:dyDescent="0.3">
      <c r="A51" s="749" t="s">
        <v>2774</v>
      </c>
      <c r="B51" s="750"/>
      <c r="C51" s="751"/>
      <c r="D51" s="290">
        <v>0</v>
      </c>
      <c r="E51" s="777"/>
    </row>
    <row r="52" spans="1:5" x14ac:dyDescent="0.3">
      <c r="A52" s="749" t="s">
        <v>2775</v>
      </c>
      <c r="B52" s="750"/>
      <c r="C52" s="751"/>
      <c r="D52" s="292">
        <v>0</v>
      </c>
      <c r="E52" s="777"/>
    </row>
    <row r="53" spans="1:5" x14ac:dyDescent="0.3">
      <c r="A53" s="749" t="s">
        <v>2960</v>
      </c>
      <c r="B53" s="750"/>
      <c r="C53" s="751"/>
      <c r="D53" s="292">
        <v>0</v>
      </c>
      <c r="E53" s="777"/>
    </row>
    <row r="54" spans="1:5" x14ac:dyDescent="0.3">
      <c r="A54" s="749" t="s">
        <v>2776</v>
      </c>
      <c r="B54" s="750"/>
      <c r="C54" s="751"/>
      <c r="D54" s="292">
        <v>0</v>
      </c>
      <c r="E54" s="777"/>
    </row>
    <row r="55" spans="1:5" ht="18.75" customHeight="1" x14ac:dyDescent="0.3">
      <c r="A55" s="749" t="s">
        <v>2771</v>
      </c>
      <c r="B55" s="750"/>
      <c r="C55" s="751"/>
      <c r="D55" s="292">
        <v>0</v>
      </c>
      <c r="E55" s="777"/>
    </row>
    <row r="56" spans="1:5" x14ac:dyDescent="0.3">
      <c r="A56" s="746" t="s">
        <v>90</v>
      </c>
      <c r="B56" s="747"/>
      <c r="C56" s="748"/>
      <c r="D56" s="292">
        <v>0</v>
      </c>
      <c r="E56" s="777"/>
    </row>
    <row r="57" spans="1:5" x14ac:dyDescent="0.3">
      <c r="A57" s="749" t="s">
        <v>89</v>
      </c>
      <c r="B57" s="750"/>
      <c r="C57" s="751"/>
      <c r="D57" s="292">
        <v>0</v>
      </c>
      <c r="E57" s="777"/>
    </row>
    <row r="58" spans="1:5" x14ac:dyDescent="0.3">
      <c r="A58" s="749" t="s">
        <v>2776</v>
      </c>
      <c r="B58" s="750"/>
      <c r="C58" s="751"/>
      <c r="D58" s="292">
        <v>0</v>
      </c>
      <c r="E58" s="777"/>
    </row>
    <row r="59" spans="1:5" x14ac:dyDescent="0.3">
      <c r="A59" s="749" t="s">
        <v>2771</v>
      </c>
      <c r="B59" s="750"/>
      <c r="C59" s="751"/>
      <c r="D59" s="292">
        <v>0</v>
      </c>
      <c r="E59" s="777"/>
    </row>
    <row r="60" spans="1:5" x14ac:dyDescent="0.3">
      <c r="A60" s="746" t="s">
        <v>88</v>
      </c>
      <c r="B60" s="747"/>
      <c r="C60" s="748"/>
      <c r="D60" s="292">
        <v>329869022.81145</v>
      </c>
      <c r="E60" s="777"/>
    </row>
    <row r="61" spans="1:5" x14ac:dyDescent="0.3">
      <c r="A61" s="749" t="s">
        <v>2772</v>
      </c>
      <c r="B61" s="750"/>
      <c r="C61" s="751"/>
      <c r="D61" s="292">
        <v>184294.67877</v>
      </c>
      <c r="E61" s="777"/>
    </row>
    <row r="62" spans="1:5" x14ac:dyDescent="0.3">
      <c r="A62" s="749" t="s">
        <v>2776</v>
      </c>
      <c r="B62" s="750"/>
      <c r="C62" s="751"/>
      <c r="D62" s="292">
        <v>329003614.92593002</v>
      </c>
      <c r="E62" s="777"/>
    </row>
    <row r="63" spans="1:5" x14ac:dyDescent="0.3">
      <c r="A63" s="749" t="s">
        <v>2961</v>
      </c>
      <c r="B63" s="750"/>
      <c r="C63" s="751"/>
      <c r="D63" s="292">
        <v>681113.20675000001</v>
      </c>
      <c r="E63" s="777"/>
    </row>
    <row r="64" spans="1:5" x14ac:dyDescent="0.3">
      <c r="A64" s="749" t="s">
        <v>2962</v>
      </c>
      <c r="B64" s="750"/>
      <c r="C64" s="751"/>
      <c r="D64" s="292">
        <v>2216137.8935099998</v>
      </c>
      <c r="E64" s="777"/>
    </row>
    <row r="65" spans="1:5" x14ac:dyDescent="0.3">
      <c r="A65" s="749" t="s">
        <v>2963</v>
      </c>
      <c r="B65" s="750"/>
      <c r="C65" s="751"/>
      <c r="D65" s="292"/>
      <c r="E65" s="777"/>
    </row>
    <row r="66" spans="1:5" x14ac:dyDescent="0.3">
      <c r="A66" s="746" t="s">
        <v>87</v>
      </c>
      <c r="B66" s="747"/>
      <c r="C66" s="748"/>
      <c r="D66" s="292">
        <v>25830.045849999999</v>
      </c>
      <c r="E66" s="777"/>
    </row>
    <row r="67" spans="1:5" x14ac:dyDescent="0.3">
      <c r="A67" s="749" t="s">
        <v>2777</v>
      </c>
      <c r="B67" s="750"/>
      <c r="C67" s="751"/>
      <c r="D67" s="292">
        <v>0</v>
      </c>
      <c r="E67" s="777"/>
    </row>
    <row r="68" spans="1:5" x14ac:dyDescent="0.3">
      <c r="A68" s="749" t="s">
        <v>2778</v>
      </c>
      <c r="B68" s="750"/>
      <c r="C68" s="751"/>
      <c r="D68" s="292">
        <v>0</v>
      </c>
      <c r="E68" s="777"/>
    </row>
    <row r="69" spans="1:5" x14ac:dyDescent="0.3">
      <c r="A69" s="749" t="s">
        <v>2779</v>
      </c>
      <c r="B69" s="750"/>
      <c r="C69" s="751"/>
      <c r="D69" s="292">
        <v>0</v>
      </c>
      <c r="E69" s="777"/>
    </row>
    <row r="70" spans="1:5" x14ac:dyDescent="0.3">
      <c r="A70" s="749" t="s">
        <v>2780</v>
      </c>
      <c r="B70" s="750"/>
      <c r="C70" s="751"/>
      <c r="D70" s="292">
        <v>0</v>
      </c>
      <c r="E70" s="777"/>
    </row>
    <row r="71" spans="1:5" x14ac:dyDescent="0.3">
      <c r="A71" s="749" t="s">
        <v>2781</v>
      </c>
      <c r="B71" s="750"/>
      <c r="C71" s="751"/>
      <c r="D71" s="292">
        <v>25830.045849999999</v>
      </c>
      <c r="E71" s="777"/>
    </row>
    <row r="72" spans="1:5" x14ac:dyDescent="0.3">
      <c r="A72" s="749" t="s">
        <v>2782</v>
      </c>
      <c r="B72" s="750"/>
      <c r="C72" s="751"/>
      <c r="D72" s="292">
        <v>0</v>
      </c>
      <c r="E72" s="777"/>
    </row>
    <row r="73" spans="1:5" x14ac:dyDescent="0.3">
      <c r="A73" s="746" t="s">
        <v>86</v>
      </c>
      <c r="B73" s="747"/>
      <c r="C73" s="748"/>
      <c r="D73" s="292">
        <v>294130.158</v>
      </c>
      <c r="E73" s="777"/>
    </row>
    <row r="74" spans="1:5" x14ac:dyDescent="0.3">
      <c r="A74" s="749" t="s">
        <v>2783</v>
      </c>
      <c r="B74" s="750"/>
      <c r="C74" s="751"/>
      <c r="D74" s="292">
        <v>243532.81</v>
      </c>
      <c r="E74" s="777"/>
    </row>
    <row r="75" spans="1:5" x14ac:dyDescent="0.3">
      <c r="A75" s="749" t="s">
        <v>2784</v>
      </c>
      <c r="B75" s="750"/>
      <c r="C75" s="751"/>
      <c r="D75" s="292">
        <v>50597.347999999998</v>
      </c>
      <c r="E75" s="777"/>
    </row>
    <row r="76" spans="1:5" x14ac:dyDescent="0.3">
      <c r="A76" s="746" t="s">
        <v>85</v>
      </c>
      <c r="B76" s="747"/>
      <c r="C76" s="748"/>
      <c r="D76" s="292">
        <v>0</v>
      </c>
      <c r="E76" s="777"/>
    </row>
    <row r="77" spans="1:5" x14ac:dyDescent="0.3">
      <c r="A77" s="746" t="s">
        <v>84</v>
      </c>
      <c r="B77" s="747"/>
      <c r="C77" s="748"/>
      <c r="D77" s="292">
        <v>107679.39396</v>
      </c>
      <c r="E77" s="777"/>
    </row>
    <row r="78" spans="1:5" ht="15" thickBot="1" x14ac:dyDescent="0.35">
      <c r="A78" s="755" t="s">
        <v>2785</v>
      </c>
      <c r="B78" s="756"/>
      <c r="C78" s="757"/>
      <c r="D78" s="293">
        <v>0</v>
      </c>
      <c r="E78" s="777"/>
    </row>
    <row r="79" spans="1:5" ht="15" thickBot="1" x14ac:dyDescent="0.35">
      <c r="A79" s="752" t="s">
        <v>2742</v>
      </c>
      <c r="B79" s="789"/>
      <c r="C79" s="790"/>
      <c r="D79" s="294">
        <v>332512800.30277002</v>
      </c>
      <c r="E79" s="777"/>
    </row>
    <row r="80" spans="1:5" x14ac:dyDescent="0.3">
      <c r="A80" s="784" t="s">
        <v>2743</v>
      </c>
      <c r="B80" s="785"/>
      <c r="C80" s="785"/>
      <c r="D80" s="786"/>
      <c r="E80" s="777"/>
    </row>
    <row r="81" spans="1:5" x14ac:dyDescent="0.3">
      <c r="A81" s="749" t="s">
        <v>2964</v>
      </c>
      <c r="B81" s="750"/>
      <c r="C81" s="751"/>
      <c r="D81" s="292">
        <v>5076336</v>
      </c>
      <c r="E81" s="777"/>
    </row>
    <row r="82" spans="1:5" x14ac:dyDescent="0.3">
      <c r="A82" s="749" t="s">
        <v>2786</v>
      </c>
      <c r="B82" s="750"/>
      <c r="C82" s="751"/>
      <c r="D82" s="292">
        <v>5076336</v>
      </c>
      <c r="E82" s="777"/>
    </row>
    <row r="83" spans="1:5" x14ac:dyDescent="0.3">
      <c r="A83" s="749" t="s">
        <v>2787</v>
      </c>
      <c r="B83" s="750"/>
      <c r="C83" s="751"/>
      <c r="D83" s="292">
        <v>0</v>
      </c>
      <c r="E83" s="777"/>
    </row>
    <row r="84" spans="1:5" x14ac:dyDescent="0.3">
      <c r="A84" s="746" t="s">
        <v>83</v>
      </c>
      <c r="B84" s="747"/>
      <c r="C84" s="748"/>
      <c r="D84" s="292">
        <v>24569069.485490002</v>
      </c>
      <c r="E84" s="777"/>
    </row>
    <row r="85" spans="1:5" x14ac:dyDescent="0.3">
      <c r="A85" s="746" t="s">
        <v>2788</v>
      </c>
      <c r="B85" s="747"/>
      <c r="C85" s="748"/>
      <c r="D85" s="292">
        <v>0</v>
      </c>
      <c r="E85" s="777"/>
    </row>
    <row r="86" spans="1:5" x14ac:dyDescent="0.3">
      <c r="A86" s="749" t="s">
        <v>2789</v>
      </c>
      <c r="B86" s="750"/>
      <c r="C86" s="751"/>
      <c r="D86" s="292">
        <v>0</v>
      </c>
      <c r="E86" s="777"/>
    </row>
    <row r="87" spans="1:5" x14ac:dyDescent="0.3">
      <c r="A87" s="749" t="s">
        <v>2790</v>
      </c>
      <c r="B87" s="750"/>
      <c r="C87" s="751"/>
      <c r="D87" s="292">
        <v>0</v>
      </c>
      <c r="E87" s="777"/>
    </row>
    <row r="88" spans="1:5" x14ac:dyDescent="0.3">
      <c r="A88" s="749" t="s">
        <v>2965</v>
      </c>
      <c r="B88" s="750"/>
      <c r="C88" s="751"/>
      <c r="D88" s="292">
        <v>0</v>
      </c>
      <c r="E88" s="777"/>
    </row>
    <row r="89" spans="1:5" x14ac:dyDescent="0.3">
      <c r="A89" s="749" t="s">
        <v>2966</v>
      </c>
      <c r="B89" s="750"/>
      <c r="C89" s="751"/>
      <c r="D89" s="292">
        <v>34706.803999999996</v>
      </c>
      <c r="E89" s="777"/>
    </row>
    <row r="90" spans="1:5" x14ac:dyDescent="0.3">
      <c r="A90" s="749" t="s">
        <v>2791</v>
      </c>
      <c r="B90" s="750"/>
      <c r="C90" s="751"/>
      <c r="D90" s="292">
        <v>0</v>
      </c>
      <c r="E90" s="777"/>
    </row>
    <row r="91" spans="1:5" x14ac:dyDescent="0.3">
      <c r="A91" s="749" t="s">
        <v>2967</v>
      </c>
      <c r="B91" s="750"/>
      <c r="C91" s="751"/>
      <c r="D91" s="292">
        <v>0</v>
      </c>
      <c r="E91" s="777"/>
    </row>
    <row r="92" spans="1:5" x14ac:dyDescent="0.3">
      <c r="A92" s="749" t="s">
        <v>2968</v>
      </c>
      <c r="B92" s="750"/>
      <c r="C92" s="751"/>
      <c r="D92" s="292">
        <v>0</v>
      </c>
      <c r="E92" s="777"/>
    </row>
    <row r="93" spans="1:5" x14ac:dyDescent="0.3">
      <c r="A93" s="749" t="s">
        <v>2969</v>
      </c>
      <c r="B93" s="750"/>
      <c r="C93" s="751"/>
      <c r="D93" s="292">
        <v>0</v>
      </c>
      <c r="E93" s="777"/>
    </row>
    <row r="94" spans="1:5" x14ac:dyDescent="0.3">
      <c r="A94" s="749" t="s">
        <v>2970</v>
      </c>
      <c r="B94" s="750"/>
      <c r="C94" s="751"/>
      <c r="D94" s="292">
        <v>0</v>
      </c>
      <c r="E94" s="777"/>
    </row>
    <row r="95" spans="1:5" x14ac:dyDescent="0.3">
      <c r="A95" s="749" t="s">
        <v>2971</v>
      </c>
      <c r="B95" s="750"/>
      <c r="C95" s="751"/>
      <c r="D95" s="292">
        <v>0</v>
      </c>
      <c r="E95" s="777"/>
    </row>
    <row r="96" spans="1:5" x14ac:dyDescent="0.3">
      <c r="A96" s="749" t="s">
        <v>2972</v>
      </c>
      <c r="B96" s="750"/>
      <c r="C96" s="751"/>
      <c r="D96" s="292">
        <v>0</v>
      </c>
      <c r="E96" s="777"/>
    </row>
    <row r="97" spans="1:5" ht="47.25" customHeight="1" x14ac:dyDescent="0.3">
      <c r="A97" s="749" t="s">
        <v>2991</v>
      </c>
      <c r="B97" s="750"/>
      <c r="C97" s="751"/>
      <c r="D97" s="292">
        <v>0</v>
      </c>
      <c r="E97" s="777"/>
    </row>
    <row r="98" spans="1:5" ht="43.5" customHeight="1" x14ac:dyDescent="0.3">
      <c r="A98" s="749" t="s">
        <v>2992</v>
      </c>
      <c r="B98" s="750"/>
      <c r="C98" s="751"/>
      <c r="D98" s="292">
        <v>0</v>
      </c>
      <c r="E98" s="777"/>
    </row>
    <row r="99" spans="1:5" ht="32.25" customHeight="1" x14ac:dyDescent="0.3">
      <c r="A99" s="749" t="s">
        <v>2993</v>
      </c>
      <c r="B99" s="750"/>
      <c r="C99" s="751"/>
      <c r="D99" s="292">
        <v>0</v>
      </c>
      <c r="E99" s="777"/>
    </row>
    <row r="100" spans="1:5" ht="33.75" customHeight="1" x14ac:dyDescent="0.3">
      <c r="A100" s="749" t="s">
        <v>2994</v>
      </c>
      <c r="B100" s="750"/>
      <c r="C100" s="751"/>
      <c r="D100" s="292">
        <v>0</v>
      </c>
      <c r="E100" s="777"/>
    </row>
    <row r="101" spans="1:5" s="54" customFormat="1" x14ac:dyDescent="0.3">
      <c r="A101" s="749" t="s">
        <v>2792</v>
      </c>
      <c r="B101" s="750"/>
      <c r="C101" s="751"/>
      <c r="D101" s="403">
        <v>34706.803999999996</v>
      </c>
      <c r="E101" s="777"/>
    </row>
    <row r="102" spans="1:5" ht="27" customHeight="1" x14ac:dyDescent="0.3">
      <c r="A102" s="749" t="s">
        <v>2973</v>
      </c>
      <c r="B102" s="750"/>
      <c r="C102" s="751"/>
      <c r="D102" s="292">
        <v>0</v>
      </c>
      <c r="E102" s="777"/>
    </row>
    <row r="103" spans="1:5" x14ac:dyDescent="0.3">
      <c r="A103" s="749" t="s">
        <v>2974</v>
      </c>
      <c r="B103" s="750"/>
      <c r="C103" s="751"/>
      <c r="D103" s="292">
        <v>0</v>
      </c>
      <c r="E103" s="777"/>
    </row>
    <row r="104" spans="1:5" x14ac:dyDescent="0.3">
      <c r="A104" s="749" t="s">
        <v>2975</v>
      </c>
      <c r="B104" s="750"/>
      <c r="C104" s="751"/>
      <c r="D104" s="292">
        <v>34706.803999999996</v>
      </c>
      <c r="E104" s="777"/>
    </row>
    <row r="105" spans="1:5" x14ac:dyDescent="0.3">
      <c r="A105" s="749" t="s">
        <v>2976</v>
      </c>
      <c r="B105" s="750"/>
      <c r="C105" s="751"/>
      <c r="D105" s="292">
        <v>0</v>
      </c>
      <c r="E105" s="777"/>
    </row>
    <row r="106" spans="1:5" x14ac:dyDescent="0.3">
      <c r="A106" s="749" t="s">
        <v>2977</v>
      </c>
      <c r="B106" s="750"/>
      <c r="C106" s="751"/>
      <c r="D106" s="292">
        <v>0</v>
      </c>
      <c r="E106" s="777"/>
    </row>
    <row r="107" spans="1:5" x14ac:dyDescent="0.3">
      <c r="A107" s="749" t="s">
        <v>2970</v>
      </c>
      <c r="B107" s="750"/>
      <c r="C107" s="751"/>
      <c r="D107" s="292">
        <v>0</v>
      </c>
      <c r="E107" s="777"/>
    </row>
    <row r="108" spans="1:5" ht="22.5" customHeight="1" x14ac:dyDescent="0.3">
      <c r="A108" s="749" t="s">
        <v>2971</v>
      </c>
      <c r="B108" s="750"/>
      <c r="C108" s="751"/>
      <c r="D108" s="292">
        <v>0</v>
      </c>
      <c r="E108" s="777"/>
    </row>
    <row r="109" spans="1:5" x14ac:dyDescent="0.3">
      <c r="A109" s="749" t="s">
        <v>2978</v>
      </c>
      <c r="B109" s="750"/>
      <c r="C109" s="751"/>
      <c r="D109" s="292">
        <v>2482560.4386999998</v>
      </c>
      <c r="E109" s="777"/>
    </row>
    <row r="110" spans="1:5" x14ac:dyDescent="0.3">
      <c r="A110" s="749" t="s">
        <v>2793</v>
      </c>
      <c r="B110" s="750"/>
      <c r="C110" s="751"/>
      <c r="D110" s="292">
        <v>0</v>
      </c>
      <c r="E110" s="777"/>
    </row>
    <row r="111" spans="1:5" x14ac:dyDescent="0.3">
      <c r="A111" s="749" t="s">
        <v>2794</v>
      </c>
      <c r="B111" s="750"/>
      <c r="C111" s="751"/>
      <c r="D111" s="403">
        <v>24915270</v>
      </c>
      <c r="E111" s="777"/>
    </row>
    <row r="112" spans="1:5" ht="47.25" customHeight="1" x14ac:dyDescent="0.3">
      <c r="A112" s="749" t="s">
        <v>2990</v>
      </c>
      <c r="B112" s="750"/>
      <c r="C112" s="751"/>
      <c r="D112" s="292">
        <v>0</v>
      </c>
      <c r="E112" s="777"/>
    </row>
    <row r="113" spans="1:8" x14ac:dyDescent="0.3">
      <c r="A113" s="749" t="s">
        <v>2773</v>
      </c>
      <c r="B113" s="750"/>
      <c r="C113" s="751"/>
      <c r="D113" s="292">
        <v>0</v>
      </c>
      <c r="E113" s="777"/>
    </row>
    <row r="114" spans="1:8" x14ac:dyDescent="0.3">
      <c r="A114" s="746" t="s">
        <v>2660</v>
      </c>
      <c r="B114" s="747"/>
      <c r="C114" s="748"/>
      <c r="D114" s="292">
        <v>0</v>
      </c>
      <c r="E114" s="777"/>
    </row>
    <row r="115" spans="1:8" x14ac:dyDescent="0.3">
      <c r="A115" s="749" t="s">
        <v>2795</v>
      </c>
      <c r="B115" s="750"/>
      <c r="C115" s="751"/>
      <c r="D115" s="292">
        <v>0</v>
      </c>
      <c r="E115" s="777"/>
    </row>
    <row r="116" spans="1:8" x14ac:dyDescent="0.3">
      <c r="A116" s="749" t="s">
        <v>2979</v>
      </c>
      <c r="B116" s="750"/>
      <c r="C116" s="751"/>
      <c r="D116" s="292">
        <v>0</v>
      </c>
      <c r="E116" s="777"/>
    </row>
    <row r="117" spans="1:8" x14ac:dyDescent="0.3">
      <c r="A117" s="749" t="s">
        <v>2796</v>
      </c>
      <c r="B117" s="750"/>
      <c r="C117" s="751"/>
      <c r="D117" s="292">
        <v>0</v>
      </c>
      <c r="E117" s="777"/>
    </row>
    <row r="118" spans="1:8" ht="15" thickBot="1" x14ac:dyDescent="0.35">
      <c r="A118" s="749" t="s">
        <v>2797</v>
      </c>
      <c r="B118" s="750"/>
      <c r="C118" s="751"/>
      <c r="D118" s="292">
        <v>0</v>
      </c>
      <c r="E118" s="777"/>
    </row>
    <row r="119" spans="1:8" ht="15" thickBot="1" x14ac:dyDescent="0.35">
      <c r="A119" s="752" t="s">
        <v>2744</v>
      </c>
      <c r="B119" s="787"/>
      <c r="C119" s="788"/>
      <c r="D119" s="294">
        <v>57077942.728189997</v>
      </c>
      <c r="E119" s="777"/>
    </row>
    <row r="120" spans="1:8" ht="15" thickBot="1" x14ac:dyDescent="0.35">
      <c r="A120" s="752" t="s">
        <v>2745</v>
      </c>
      <c r="B120" s="753"/>
      <c r="C120" s="754"/>
      <c r="D120" s="294">
        <v>389590743.03096002</v>
      </c>
      <c r="E120" s="778"/>
    </row>
    <row r="123" spans="1:8" x14ac:dyDescent="0.3">
      <c r="A123" s="779" t="s">
        <v>3102</v>
      </c>
      <c r="B123" s="780"/>
      <c r="C123" s="780"/>
      <c r="D123" s="780"/>
      <c r="E123" s="780"/>
      <c r="F123" s="780"/>
      <c r="G123" s="780"/>
      <c r="H123" s="780"/>
    </row>
    <row r="124" spans="1:8" x14ac:dyDescent="0.3">
      <c r="A124" s="326" t="s">
        <v>3103</v>
      </c>
      <c r="B124" s="325"/>
      <c r="C124" s="325"/>
      <c r="D124" s="325"/>
      <c r="E124" s="325"/>
      <c r="F124" s="325"/>
      <c r="G124" s="325"/>
      <c r="H124" s="325"/>
    </row>
    <row r="125" spans="1:8" x14ac:dyDescent="0.3">
      <c r="A125" s="326"/>
      <c r="B125" s="325"/>
      <c r="C125" s="325"/>
      <c r="D125" s="325"/>
      <c r="E125" s="325"/>
      <c r="F125" s="325"/>
      <c r="G125" s="325"/>
      <c r="H125" s="325"/>
    </row>
    <row r="126" spans="1:8" ht="15" thickBot="1" x14ac:dyDescent="0.35">
      <c r="A126" s="325"/>
      <c r="B126" s="325"/>
      <c r="C126" s="325"/>
      <c r="D126" s="325"/>
      <c r="E126" s="325"/>
      <c r="F126" s="325"/>
      <c r="G126" s="325"/>
      <c r="H126" s="325"/>
    </row>
    <row r="127" spans="1:8" ht="16.2" thickBot="1" x14ac:dyDescent="0.35">
      <c r="A127" s="781" t="s">
        <v>3104</v>
      </c>
      <c r="B127" s="782"/>
      <c r="C127" s="782"/>
      <c r="D127" s="782"/>
      <c r="E127" s="782"/>
      <c r="F127" s="782"/>
      <c r="G127" s="782"/>
      <c r="H127" s="783"/>
    </row>
    <row r="128" spans="1:8" ht="15" thickBot="1" x14ac:dyDescent="0.35">
      <c r="A128" s="336" t="s">
        <v>2663</v>
      </c>
      <c r="B128" s="330"/>
      <c r="C128" s="331"/>
      <c r="D128" s="331"/>
      <c r="E128" s="331"/>
      <c r="F128" s="331"/>
      <c r="G128" s="331"/>
      <c r="H128" s="332">
        <f>Obsah!C4</f>
        <v>44926</v>
      </c>
    </row>
    <row r="129" spans="1:8" ht="79.8" x14ac:dyDescent="0.3">
      <c r="A129" s="337" t="s">
        <v>3105</v>
      </c>
      <c r="B129" s="333" t="s">
        <v>3106</v>
      </c>
      <c r="C129" s="328" t="s">
        <v>3107</v>
      </c>
      <c r="D129" s="328" t="s">
        <v>3108</v>
      </c>
      <c r="E129" s="328" t="s">
        <v>3109</v>
      </c>
      <c r="F129" s="328" t="s">
        <v>3110</v>
      </c>
      <c r="G129" s="340" t="s">
        <v>3111</v>
      </c>
      <c r="H129" s="337" t="s">
        <v>3112</v>
      </c>
    </row>
    <row r="130" spans="1:8" x14ac:dyDescent="0.3">
      <c r="A130" s="338" t="s">
        <v>3113</v>
      </c>
      <c r="B130" s="334">
        <v>957.30359999999996</v>
      </c>
      <c r="C130" s="327">
        <v>8320.9853399999993</v>
      </c>
      <c r="D130" s="327">
        <v>8093850.6480799997</v>
      </c>
      <c r="E130" s="327">
        <v>0</v>
      </c>
      <c r="F130" s="327">
        <v>24679.175159999999</v>
      </c>
      <c r="G130" s="341">
        <v>380864877.93546999</v>
      </c>
      <c r="H130" s="343">
        <v>388992686.04764998</v>
      </c>
    </row>
    <row r="131" spans="1:8" ht="15" thickBot="1" x14ac:dyDescent="0.35">
      <c r="A131" s="339" t="s">
        <v>3114</v>
      </c>
      <c r="B131" s="335">
        <v>0</v>
      </c>
      <c r="C131" s="329">
        <v>0</v>
      </c>
      <c r="D131" s="329">
        <v>182445.21599999999</v>
      </c>
      <c r="E131" s="329">
        <v>0</v>
      </c>
      <c r="F131" s="329">
        <v>0</v>
      </c>
      <c r="G131" s="342">
        <v>1849.4627700000001</v>
      </c>
      <c r="H131" s="344">
        <v>184294.67877</v>
      </c>
    </row>
  </sheetData>
  <mergeCells count="121"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17" customWidth="1"/>
    <col min="2" max="2" width="0.44140625" customWidth="1"/>
    <col min="3" max="3" width="56.441406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639" t="s">
        <v>2858</v>
      </c>
      <c r="B1" s="640"/>
      <c r="C1" s="764"/>
      <c r="D1" s="764"/>
      <c r="E1" s="764"/>
      <c r="F1" s="765"/>
    </row>
    <row r="2" spans="1:6" ht="27.75" customHeight="1" x14ac:dyDescent="0.35">
      <c r="A2" s="102" t="s">
        <v>2662</v>
      </c>
      <c r="B2" s="180"/>
      <c r="C2" s="43"/>
      <c r="D2" s="43"/>
      <c r="E2" s="43"/>
      <c r="F2" s="43"/>
    </row>
    <row r="3" spans="1:6" x14ac:dyDescent="0.3">
      <c r="A3" s="740"/>
      <c r="B3" s="740"/>
      <c r="C3" s="740"/>
      <c r="D3" s="740"/>
      <c r="E3" s="740"/>
    </row>
    <row r="4" spans="1:6" x14ac:dyDescent="0.3">
      <c r="A4" s="810" t="s">
        <v>6</v>
      </c>
      <c r="B4" s="811"/>
      <c r="C4" s="811"/>
      <c r="D4" s="811"/>
      <c r="E4" s="816" t="s">
        <v>3001</v>
      </c>
    </row>
    <row r="5" spans="1:6" ht="58.5" customHeight="1" thickBot="1" x14ac:dyDescent="0.35">
      <c r="A5" s="812"/>
      <c r="B5" s="813"/>
      <c r="C5" s="813"/>
      <c r="D5" s="813"/>
      <c r="E5" s="510"/>
    </row>
    <row r="6" spans="1:6" ht="15" thickBot="1" x14ac:dyDescent="0.35">
      <c r="A6" s="773" t="s">
        <v>2663</v>
      </c>
      <c r="B6" s="774"/>
      <c r="C6" s="775"/>
      <c r="D6" s="401">
        <f>Obsah!C4</f>
        <v>44926</v>
      </c>
      <c r="E6" s="234"/>
    </row>
    <row r="7" spans="1:6" s="10" customFormat="1" ht="43.2" x14ac:dyDescent="0.3">
      <c r="A7" s="474" t="s">
        <v>2987</v>
      </c>
      <c r="B7" s="722"/>
      <c r="C7" s="723"/>
      <c r="D7" s="242" t="s">
        <v>78</v>
      </c>
      <c r="E7" s="824" t="s">
        <v>2679</v>
      </c>
    </row>
    <row r="8" spans="1:6" s="10" customFormat="1" ht="18.75" customHeight="1" thickBot="1" x14ac:dyDescent="0.35">
      <c r="A8" s="724"/>
      <c r="B8" s="725"/>
      <c r="C8" s="726"/>
      <c r="D8" s="398" t="str">
        <f>(MONTH(D6)/3)&amp;"Q/"&amp;YEAR(D6)</f>
        <v>4Q/2022</v>
      </c>
      <c r="E8" s="825"/>
      <c r="F8" s="399"/>
    </row>
    <row r="9" spans="1:6" x14ac:dyDescent="0.3">
      <c r="A9" s="562" t="s">
        <v>103</v>
      </c>
      <c r="B9" s="837"/>
      <c r="C9" s="838"/>
      <c r="D9" s="296">
        <v>14325991.034700001</v>
      </c>
      <c r="E9" s="825"/>
    </row>
    <row r="10" spans="1:6" x14ac:dyDescent="0.3">
      <c r="A10" s="440" t="s">
        <v>2824</v>
      </c>
      <c r="B10" s="532"/>
      <c r="C10" s="572"/>
      <c r="D10" s="297">
        <v>0</v>
      </c>
      <c r="E10" s="825"/>
    </row>
    <row r="11" spans="1:6" ht="25.5" customHeight="1" x14ac:dyDescent="0.3">
      <c r="A11" s="806" t="s">
        <v>2825</v>
      </c>
      <c r="B11" s="568"/>
      <c r="C11" s="807"/>
      <c r="D11" s="297">
        <v>0</v>
      </c>
      <c r="E11" s="825"/>
    </row>
    <row r="12" spans="1:6" x14ac:dyDescent="0.3">
      <c r="A12" s="440" t="s">
        <v>97</v>
      </c>
      <c r="B12" s="532"/>
      <c r="C12" s="572"/>
      <c r="D12" s="297">
        <v>0</v>
      </c>
      <c r="E12" s="825"/>
    </row>
    <row r="13" spans="1:6" x14ac:dyDescent="0.3">
      <c r="A13" s="806" t="s">
        <v>2826</v>
      </c>
      <c r="B13" s="568"/>
      <c r="C13" s="807"/>
      <c r="D13" s="297">
        <v>0</v>
      </c>
      <c r="E13" s="825"/>
    </row>
    <row r="14" spans="1:6" x14ac:dyDescent="0.3">
      <c r="A14" s="806" t="s">
        <v>2681</v>
      </c>
      <c r="B14" s="568"/>
      <c r="C14" s="807"/>
      <c r="D14" s="297">
        <v>9075639.9684200007</v>
      </c>
      <c r="E14" s="825"/>
    </row>
    <row r="15" spans="1:6" x14ac:dyDescent="0.3">
      <c r="A15" s="806" t="s">
        <v>2827</v>
      </c>
      <c r="B15" s="568"/>
      <c r="C15" s="807"/>
      <c r="D15" s="298">
        <v>5250284.6389100002</v>
      </c>
      <c r="E15" s="825"/>
    </row>
    <row r="16" spans="1:6" x14ac:dyDescent="0.3">
      <c r="A16" s="806" t="s">
        <v>92</v>
      </c>
      <c r="B16" s="568"/>
      <c r="C16" s="807"/>
      <c r="D16" s="299">
        <v>66.427369999999996</v>
      </c>
      <c r="E16" s="825"/>
    </row>
    <row r="17" spans="1:5" x14ac:dyDescent="0.3">
      <c r="A17" s="806" t="s">
        <v>2828</v>
      </c>
      <c r="B17" s="568"/>
      <c r="C17" s="807"/>
      <c r="D17" s="299"/>
      <c r="E17" s="825"/>
    </row>
    <row r="18" spans="1:5" x14ac:dyDescent="0.3">
      <c r="A18" s="806" t="s">
        <v>2980</v>
      </c>
      <c r="B18" s="568"/>
      <c r="C18" s="807"/>
      <c r="D18" s="299">
        <v>10453208.42145</v>
      </c>
      <c r="E18" s="825"/>
    </row>
    <row r="19" spans="1:5" x14ac:dyDescent="0.3">
      <c r="A19" s="440" t="s">
        <v>2829</v>
      </c>
      <c r="B19" s="532"/>
      <c r="C19" s="572"/>
      <c r="D19" s="299">
        <v>0</v>
      </c>
      <c r="E19" s="825"/>
    </row>
    <row r="20" spans="1:5" x14ac:dyDescent="0.3">
      <c r="A20" s="440" t="s">
        <v>2830</v>
      </c>
      <c r="B20" s="532"/>
      <c r="C20" s="572"/>
      <c r="D20" s="299">
        <v>0</v>
      </c>
      <c r="E20" s="825"/>
    </row>
    <row r="21" spans="1:5" x14ac:dyDescent="0.3">
      <c r="A21" s="440" t="s">
        <v>2831</v>
      </c>
      <c r="B21" s="532"/>
      <c r="C21" s="572"/>
      <c r="D21" s="299">
        <v>7825642.9654200003</v>
      </c>
      <c r="E21" s="825"/>
    </row>
    <row r="22" spans="1:5" x14ac:dyDescent="0.3">
      <c r="A22" s="440" t="s">
        <v>2832</v>
      </c>
      <c r="B22" s="532"/>
      <c r="C22" s="572"/>
      <c r="D22" s="299">
        <v>2626242.2917399998</v>
      </c>
      <c r="E22" s="825"/>
    </row>
    <row r="23" spans="1:5" x14ac:dyDescent="0.3">
      <c r="A23" s="440" t="s">
        <v>2833</v>
      </c>
      <c r="B23" s="532"/>
      <c r="C23" s="572"/>
      <c r="D23" s="299">
        <v>1323.1642899999999</v>
      </c>
      <c r="E23" s="825"/>
    </row>
    <row r="24" spans="1:5" x14ac:dyDescent="0.3">
      <c r="A24" s="806" t="s">
        <v>2848</v>
      </c>
      <c r="B24" s="568"/>
      <c r="C24" s="807"/>
      <c r="D24" s="299">
        <v>0</v>
      </c>
      <c r="E24" s="825"/>
    </row>
    <row r="25" spans="1:5" ht="15" customHeight="1" x14ac:dyDescent="0.3">
      <c r="A25" s="830" t="s">
        <v>2798</v>
      </c>
      <c r="B25" s="839"/>
      <c r="C25" s="840"/>
      <c r="D25" s="299">
        <v>0</v>
      </c>
      <c r="E25" s="825"/>
    </row>
    <row r="26" spans="1:5" ht="15" customHeight="1" x14ac:dyDescent="0.3">
      <c r="A26" s="830" t="s">
        <v>102</v>
      </c>
      <c r="B26" s="831"/>
      <c r="C26" s="832"/>
      <c r="D26" s="299">
        <v>0</v>
      </c>
      <c r="E26" s="825"/>
    </row>
    <row r="27" spans="1:5" x14ac:dyDescent="0.3">
      <c r="A27" s="806" t="s">
        <v>2824</v>
      </c>
      <c r="B27" s="568"/>
      <c r="C27" s="807"/>
      <c r="D27" s="299">
        <v>0</v>
      </c>
      <c r="E27" s="825"/>
    </row>
    <row r="28" spans="1:5" ht="26.25" customHeight="1" x14ac:dyDescent="0.3">
      <c r="A28" s="806" t="s">
        <v>2989</v>
      </c>
      <c r="B28" s="568"/>
      <c r="C28" s="807"/>
      <c r="D28" s="299">
        <v>0</v>
      </c>
      <c r="E28" s="825"/>
    </row>
    <row r="29" spans="1:5" x14ac:dyDescent="0.3">
      <c r="A29" s="806" t="s">
        <v>2826</v>
      </c>
      <c r="B29" s="568"/>
      <c r="C29" s="807"/>
      <c r="D29" s="299">
        <v>0</v>
      </c>
      <c r="E29" s="825"/>
    </row>
    <row r="30" spans="1:5" ht="30" customHeight="1" x14ac:dyDescent="0.3">
      <c r="A30" s="806" t="s">
        <v>2988</v>
      </c>
      <c r="B30" s="568"/>
      <c r="C30" s="807"/>
      <c r="D30" s="299">
        <v>0</v>
      </c>
      <c r="E30" s="825"/>
    </row>
    <row r="31" spans="1:5" ht="15" customHeight="1" x14ac:dyDescent="0.3">
      <c r="A31" s="827" t="s">
        <v>101</v>
      </c>
      <c r="B31" s="828"/>
      <c r="C31" s="829"/>
      <c r="D31" s="299">
        <v>233451.36068000001</v>
      </c>
      <c r="E31" s="825"/>
    </row>
    <row r="32" spans="1:5" ht="15" customHeight="1" x14ac:dyDescent="0.3">
      <c r="A32" s="827" t="s">
        <v>2799</v>
      </c>
      <c r="B32" s="828"/>
      <c r="C32" s="829"/>
      <c r="D32" s="299">
        <v>67843.526199999993</v>
      </c>
      <c r="E32" s="825"/>
    </row>
    <row r="33" spans="1:5" ht="27.75" customHeight="1" x14ac:dyDescent="0.3">
      <c r="A33" s="806" t="s">
        <v>2800</v>
      </c>
      <c r="B33" s="568"/>
      <c r="C33" s="807"/>
      <c r="D33" s="299">
        <v>0</v>
      </c>
      <c r="E33" s="825"/>
    </row>
    <row r="34" spans="1:5" x14ac:dyDescent="0.3">
      <c r="A34" s="806" t="s">
        <v>2826</v>
      </c>
      <c r="B34" s="568"/>
      <c r="C34" s="807"/>
      <c r="D34" s="299">
        <v>0</v>
      </c>
      <c r="E34" s="825"/>
    </row>
    <row r="35" spans="1:5" x14ac:dyDescent="0.3">
      <c r="A35" s="806" t="s">
        <v>2681</v>
      </c>
      <c r="B35" s="568"/>
      <c r="C35" s="807"/>
      <c r="D35" s="299">
        <v>0</v>
      </c>
      <c r="E35" s="825"/>
    </row>
    <row r="36" spans="1:5" x14ac:dyDescent="0.3">
      <c r="A36" s="806" t="s">
        <v>2834</v>
      </c>
      <c r="B36" s="568"/>
      <c r="C36" s="807"/>
      <c r="D36" s="299">
        <v>0</v>
      </c>
      <c r="E36" s="825"/>
    </row>
    <row r="37" spans="1:5" x14ac:dyDescent="0.3">
      <c r="A37" s="823" t="s">
        <v>2981</v>
      </c>
      <c r="B37" s="821"/>
      <c r="C37" s="822"/>
      <c r="D37" s="299">
        <v>0</v>
      </c>
      <c r="E37" s="825"/>
    </row>
    <row r="38" spans="1:5" x14ac:dyDescent="0.3">
      <c r="A38" s="808" t="s">
        <v>2801</v>
      </c>
      <c r="B38" s="568"/>
      <c r="C38" s="807"/>
      <c r="D38" s="299">
        <v>0</v>
      </c>
      <c r="E38" s="825"/>
    </row>
    <row r="39" spans="1:5" ht="30" customHeight="1" x14ac:dyDescent="0.3">
      <c r="A39" s="820" t="s">
        <v>2802</v>
      </c>
      <c r="B39" s="821"/>
      <c r="C39" s="822"/>
      <c r="D39" s="299">
        <v>0</v>
      </c>
      <c r="E39" s="825"/>
    </row>
    <row r="40" spans="1:5" ht="29.25" customHeight="1" x14ac:dyDescent="0.3">
      <c r="A40" s="817" t="s">
        <v>2803</v>
      </c>
      <c r="B40" s="818"/>
      <c r="C40" s="819"/>
      <c r="D40" s="299">
        <v>0</v>
      </c>
      <c r="E40" s="825"/>
    </row>
    <row r="41" spans="1:5" x14ac:dyDescent="0.3">
      <c r="A41" s="808" t="s">
        <v>2804</v>
      </c>
      <c r="B41" s="568"/>
      <c r="C41" s="807"/>
      <c r="D41" s="299">
        <v>-192583.18299999999</v>
      </c>
      <c r="E41" s="825"/>
    </row>
    <row r="42" spans="1:5" x14ac:dyDescent="0.3">
      <c r="A42" s="808" t="s">
        <v>2805</v>
      </c>
      <c r="B42" s="568"/>
      <c r="C42" s="807"/>
      <c r="D42" s="299">
        <v>-784.62206000000003</v>
      </c>
      <c r="E42" s="825"/>
    </row>
    <row r="43" spans="1:5" x14ac:dyDescent="0.3">
      <c r="A43" s="808" t="s">
        <v>2806</v>
      </c>
      <c r="B43" s="568"/>
      <c r="C43" s="807"/>
      <c r="D43" s="299">
        <v>2032.7874899999999</v>
      </c>
      <c r="E43" s="825"/>
    </row>
    <row r="44" spans="1:5" x14ac:dyDescent="0.3">
      <c r="A44" s="808" t="s">
        <v>100</v>
      </c>
      <c r="B44" s="814"/>
      <c r="C44" s="815"/>
      <c r="D44" s="299">
        <v>5451.5874599999997</v>
      </c>
      <c r="E44" s="825"/>
    </row>
    <row r="45" spans="1:5" x14ac:dyDescent="0.3">
      <c r="A45" s="808" t="s">
        <v>2835</v>
      </c>
      <c r="B45" s="568"/>
      <c r="C45" s="807"/>
      <c r="D45" s="299">
        <v>455.21480000000003</v>
      </c>
      <c r="E45" s="825"/>
    </row>
    <row r="46" spans="1:5" x14ac:dyDescent="0.3">
      <c r="A46" s="808" t="s">
        <v>2746</v>
      </c>
      <c r="B46" s="833"/>
      <c r="C46" s="834"/>
      <c r="D46" s="299">
        <v>3852051.8028199999</v>
      </c>
      <c r="E46" s="825"/>
    </row>
    <row r="47" spans="1:5" ht="15" customHeight="1" x14ac:dyDescent="0.3">
      <c r="A47" s="808" t="s">
        <v>2808</v>
      </c>
      <c r="B47" s="814"/>
      <c r="C47" s="815"/>
      <c r="D47" s="299">
        <v>656894.33128000004</v>
      </c>
      <c r="E47" s="825"/>
    </row>
    <row r="48" spans="1:5" ht="15" customHeight="1" x14ac:dyDescent="0.3">
      <c r="A48" s="440" t="s">
        <v>2809</v>
      </c>
      <c r="B48" s="532"/>
      <c r="C48" s="572"/>
      <c r="D48" s="299">
        <v>112540.15591</v>
      </c>
      <c r="E48" s="825"/>
    </row>
    <row r="49" spans="1:5" ht="15" customHeight="1" x14ac:dyDescent="0.3">
      <c r="A49" s="440" t="s">
        <v>2810</v>
      </c>
      <c r="B49" s="532"/>
      <c r="C49" s="572"/>
      <c r="D49" s="299">
        <f>544354.17537-D50</f>
        <v>338690.82536999998</v>
      </c>
      <c r="E49" s="825"/>
    </row>
    <row r="50" spans="1:5" ht="15" customHeight="1" x14ac:dyDescent="0.3">
      <c r="A50" s="808" t="s">
        <v>2747</v>
      </c>
      <c r="B50" s="833"/>
      <c r="C50" s="834"/>
      <c r="D50" s="397">
        <v>205663.35</v>
      </c>
      <c r="E50" s="825"/>
    </row>
    <row r="51" spans="1:5" ht="19.5" customHeight="1" x14ac:dyDescent="0.3">
      <c r="A51" s="808" t="s">
        <v>2807</v>
      </c>
      <c r="B51" s="568"/>
      <c r="C51" s="807"/>
      <c r="D51" s="397">
        <v>115384.15089</v>
      </c>
      <c r="E51" s="825"/>
    </row>
    <row r="52" spans="1:5" x14ac:dyDescent="0.3">
      <c r="A52" s="440" t="s">
        <v>2836</v>
      </c>
      <c r="B52" s="532"/>
      <c r="C52" s="572"/>
      <c r="D52" s="299">
        <v>19469.3806</v>
      </c>
      <c r="E52" s="825"/>
    </row>
    <row r="53" spans="1:5" x14ac:dyDescent="0.3">
      <c r="A53" s="440" t="s">
        <v>2837</v>
      </c>
      <c r="B53" s="532"/>
      <c r="C53" s="572"/>
      <c r="D53" s="299"/>
      <c r="E53" s="825"/>
    </row>
    <row r="54" spans="1:5" x14ac:dyDescent="0.3">
      <c r="A54" s="440" t="s">
        <v>2838</v>
      </c>
      <c r="B54" s="532"/>
      <c r="C54" s="572"/>
      <c r="D54" s="299">
        <v>95914.77029</v>
      </c>
      <c r="E54" s="825"/>
    </row>
    <row r="55" spans="1:5" x14ac:dyDescent="0.3">
      <c r="A55" s="809" t="s">
        <v>2811</v>
      </c>
      <c r="B55" s="801"/>
      <c r="C55" s="802"/>
      <c r="D55" s="299">
        <v>0</v>
      </c>
      <c r="E55" s="825"/>
    </row>
    <row r="56" spans="1:5" x14ac:dyDescent="0.3">
      <c r="A56" s="800" t="s">
        <v>2826</v>
      </c>
      <c r="B56" s="801"/>
      <c r="C56" s="802"/>
      <c r="D56" s="299">
        <v>0</v>
      </c>
      <c r="E56" s="825"/>
    </row>
    <row r="57" spans="1:5" x14ac:dyDescent="0.3">
      <c r="A57" s="800" t="s">
        <v>2681</v>
      </c>
      <c r="B57" s="801"/>
      <c r="C57" s="802"/>
      <c r="D57" s="299">
        <v>0</v>
      </c>
      <c r="E57" s="825"/>
    </row>
    <row r="58" spans="1:5" ht="14.25" customHeight="1" x14ac:dyDescent="0.3">
      <c r="A58" s="809" t="s">
        <v>2812</v>
      </c>
      <c r="B58" s="801"/>
      <c r="C58" s="802"/>
      <c r="D58" s="299">
        <v>8908.1955099999996</v>
      </c>
      <c r="E58" s="825"/>
    </row>
    <row r="59" spans="1:5" x14ac:dyDescent="0.3">
      <c r="A59" s="800" t="s">
        <v>2748</v>
      </c>
      <c r="B59" s="835"/>
      <c r="C59" s="836"/>
      <c r="D59" s="299">
        <v>0</v>
      </c>
      <c r="E59" s="825"/>
    </row>
    <row r="60" spans="1:5" x14ac:dyDescent="0.3">
      <c r="A60" s="800" t="s">
        <v>2839</v>
      </c>
      <c r="B60" s="801"/>
      <c r="C60" s="802"/>
      <c r="D60" s="299">
        <v>9112.4315100000003</v>
      </c>
      <c r="E60" s="825"/>
    </row>
    <row r="61" spans="1:5" x14ac:dyDescent="0.3">
      <c r="A61" s="800" t="s">
        <v>2840</v>
      </c>
      <c r="B61" s="801"/>
      <c r="C61" s="802"/>
      <c r="D61" s="397">
        <v>-204.23599999999999</v>
      </c>
      <c r="E61" s="825"/>
    </row>
    <row r="62" spans="1:5" ht="40.5" customHeight="1" x14ac:dyDescent="0.3">
      <c r="A62" s="808" t="s">
        <v>2813</v>
      </c>
      <c r="B62" s="568"/>
      <c r="C62" s="807"/>
      <c r="D62" s="299">
        <v>4003.65074</v>
      </c>
      <c r="E62" s="825"/>
    </row>
    <row r="63" spans="1:5" x14ac:dyDescent="0.3">
      <c r="A63" s="806" t="s">
        <v>2841</v>
      </c>
      <c r="B63" s="568"/>
      <c r="C63" s="807"/>
      <c r="D63" s="299"/>
      <c r="E63" s="825"/>
    </row>
    <row r="64" spans="1:5" x14ac:dyDescent="0.3">
      <c r="A64" s="806" t="s">
        <v>2842</v>
      </c>
      <c r="B64" s="568"/>
      <c r="C64" s="807"/>
      <c r="D64" s="299">
        <v>4003.65074</v>
      </c>
      <c r="E64" s="825"/>
    </row>
    <row r="65" spans="1:5" ht="31.5" customHeight="1" x14ac:dyDescent="0.3">
      <c r="A65" s="809" t="s">
        <v>2814</v>
      </c>
      <c r="B65" s="801"/>
      <c r="C65" s="802"/>
      <c r="D65" s="299">
        <v>0</v>
      </c>
      <c r="E65" s="825"/>
    </row>
    <row r="66" spans="1:5" ht="30.75" customHeight="1" x14ac:dyDescent="0.3">
      <c r="A66" s="809" t="s">
        <v>2815</v>
      </c>
      <c r="B66" s="801"/>
      <c r="C66" s="802"/>
      <c r="D66" s="299">
        <v>-392.00029999999998</v>
      </c>
      <c r="E66" s="825"/>
    </row>
    <row r="67" spans="1:5" x14ac:dyDescent="0.3">
      <c r="A67" s="800" t="s">
        <v>2836</v>
      </c>
      <c r="B67" s="801"/>
      <c r="C67" s="802"/>
      <c r="D67" s="299">
        <v>0</v>
      </c>
      <c r="E67" s="825"/>
    </row>
    <row r="68" spans="1:5" x14ac:dyDescent="0.3">
      <c r="A68" s="800" t="s">
        <v>2837</v>
      </c>
      <c r="B68" s="801"/>
      <c r="C68" s="802"/>
      <c r="D68" s="299">
        <v>0</v>
      </c>
      <c r="E68" s="825"/>
    </row>
    <row r="69" spans="1:5" x14ac:dyDescent="0.3">
      <c r="A69" s="800" t="s">
        <v>2843</v>
      </c>
      <c r="B69" s="801"/>
      <c r="C69" s="802"/>
      <c r="D69" s="299">
        <v>0</v>
      </c>
      <c r="E69" s="825"/>
    </row>
    <row r="70" spans="1:5" x14ac:dyDescent="0.3">
      <c r="A70" s="800" t="s">
        <v>2838</v>
      </c>
      <c r="B70" s="801"/>
      <c r="C70" s="802"/>
      <c r="D70" s="299">
        <v>0</v>
      </c>
      <c r="E70" s="825"/>
    </row>
    <row r="71" spans="1:5" x14ac:dyDescent="0.3">
      <c r="A71" s="800" t="s">
        <v>2844</v>
      </c>
      <c r="B71" s="801"/>
      <c r="C71" s="802"/>
      <c r="D71" s="299">
        <v>-392.00029999999998</v>
      </c>
      <c r="E71" s="825"/>
    </row>
    <row r="72" spans="1:5" x14ac:dyDescent="0.3">
      <c r="A72" s="808" t="s">
        <v>2816</v>
      </c>
      <c r="B72" s="568"/>
      <c r="C72" s="807"/>
      <c r="D72" s="299">
        <v>0</v>
      </c>
      <c r="E72" s="825"/>
    </row>
    <row r="73" spans="1:5" ht="33.75" customHeight="1" x14ac:dyDescent="0.3">
      <c r="A73" s="808" t="s">
        <v>2817</v>
      </c>
      <c r="B73" s="568"/>
      <c r="C73" s="807"/>
      <c r="D73" s="299">
        <v>0</v>
      </c>
      <c r="E73" s="825"/>
    </row>
    <row r="74" spans="1:5" ht="30.75" customHeight="1" x14ac:dyDescent="0.3">
      <c r="A74" s="808" t="s">
        <v>2818</v>
      </c>
      <c r="B74" s="568"/>
      <c r="C74" s="807"/>
      <c r="D74" s="299">
        <v>0</v>
      </c>
      <c r="E74" s="825"/>
    </row>
    <row r="75" spans="1:5" ht="21" customHeight="1" x14ac:dyDescent="0.3">
      <c r="A75" s="808" t="s">
        <v>2819</v>
      </c>
      <c r="B75" s="568"/>
      <c r="C75" s="807"/>
      <c r="D75" s="300">
        <v>3067253.4747000001</v>
      </c>
      <c r="E75" s="825"/>
    </row>
    <row r="76" spans="1:5" ht="29.25" customHeight="1" x14ac:dyDescent="0.3">
      <c r="A76" s="806" t="s">
        <v>2820</v>
      </c>
      <c r="B76" s="568"/>
      <c r="C76" s="807"/>
      <c r="D76" s="299">
        <v>584693.03599999996</v>
      </c>
      <c r="E76" s="825"/>
    </row>
    <row r="77" spans="1:5" x14ac:dyDescent="0.3">
      <c r="A77" s="806" t="s">
        <v>2821</v>
      </c>
      <c r="B77" s="568"/>
      <c r="C77" s="807"/>
      <c r="D77" s="299">
        <v>2482560.4386999998</v>
      </c>
      <c r="E77" s="825"/>
    </row>
    <row r="78" spans="1:5" x14ac:dyDescent="0.3">
      <c r="A78" s="808" t="s">
        <v>2822</v>
      </c>
      <c r="B78" s="568"/>
      <c r="C78" s="807"/>
      <c r="D78" s="299">
        <v>0</v>
      </c>
      <c r="E78" s="825"/>
    </row>
    <row r="79" spans="1:5" x14ac:dyDescent="0.3">
      <c r="A79" s="806" t="s">
        <v>2845</v>
      </c>
      <c r="B79" s="568"/>
      <c r="C79" s="807"/>
      <c r="D79" s="299">
        <v>0</v>
      </c>
      <c r="E79" s="825"/>
    </row>
    <row r="80" spans="1:5" x14ac:dyDescent="0.3">
      <c r="A80" s="806" t="s">
        <v>2845</v>
      </c>
      <c r="B80" s="568"/>
      <c r="C80" s="807"/>
      <c r="D80" s="299">
        <v>0</v>
      </c>
      <c r="E80" s="825"/>
    </row>
    <row r="81" spans="1:5" x14ac:dyDescent="0.3">
      <c r="A81" s="808" t="s">
        <v>2823</v>
      </c>
      <c r="B81" s="568"/>
      <c r="C81" s="807"/>
      <c r="D81" s="300">
        <v>2482560.4386999998</v>
      </c>
      <c r="E81" s="825"/>
    </row>
    <row r="82" spans="1:5" x14ac:dyDescent="0.3">
      <c r="A82" s="806" t="s">
        <v>2846</v>
      </c>
      <c r="B82" s="568"/>
      <c r="C82" s="807"/>
      <c r="D82" s="299">
        <v>0</v>
      </c>
      <c r="E82" s="825"/>
    </row>
    <row r="83" spans="1:5" ht="16.5" customHeight="1" thickBot="1" x14ac:dyDescent="0.35">
      <c r="A83" s="803" t="s">
        <v>2847</v>
      </c>
      <c r="B83" s="804"/>
      <c r="C83" s="805"/>
      <c r="D83" s="301">
        <v>0</v>
      </c>
      <c r="E83" s="826"/>
    </row>
    <row r="84" spans="1:5" x14ac:dyDescent="0.3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3.2" x14ac:dyDescent="0.25"/>
  <cols>
    <col min="1" max="2" width="7.5546875" style="13" customWidth="1"/>
    <col min="3" max="3" width="8.44140625" style="13" customWidth="1"/>
    <col min="4" max="4" width="65.441406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841" t="s">
        <v>3</v>
      </c>
      <c r="B1" s="842"/>
      <c r="C1" s="842"/>
      <c r="D1" s="117"/>
    </row>
    <row r="2" spans="1:5" ht="14.4" x14ac:dyDescent="0.3">
      <c r="A2" s="843" t="s">
        <v>2</v>
      </c>
      <c r="B2" s="844"/>
      <c r="C2" s="844"/>
      <c r="D2" s="118"/>
    </row>
    <row r="3" spans="1:5" ht="15" thickBot="1" x14ac:dyDescent="0.35">
      <c r="A3" s="845"/>
      <c r="B3" s="846"/>
      <c r="C3" s="846"/>
      <c r="D3" s="847"/>
    </row>
    <row r="4" spans="1:5" x14ac:dyDescent="0.25">
      <c r="A4" s="848" t="s">
        <v>2</v>
      </c>
      <c r="B4" s="849"/>
      <c r="C4" s="849"/>
      <c r="D4" s="850"/>
    </row>
    <row r="5" spans="1:5" ht="13.8" thickBot="1" x14ac:dyDescent="0.3">
      <c r="A5" s="851"/>
      <c r="B5" s="852"/>
      <c r="C5" s="852"/>
      <c r="D5" s="853"/>
    </row>
    <row r="6" spans="1:5" ht="14.4" x14ac:dyDescent="0.3">
      <c r="A6" s="119"/>
      <c r="B6" s="120"/>
      <c r="C6" s="121"/>
      <c r="D6" s="122" t="s">
        <v>123</v>
      </c>
      <c r="E6" s="14"/>
    </row>
    <row r="7" spans="1:5" ht="14.4" x14ac:dyDescent="0.3">
      <c r="A7" s="123"/>
      <c r="B7" s="124"/>
      <c r="C7" s="125"/>
      <c r="D7" s="126"/>
      <c r="E7" s="14"/>
    </row>
    <row r="8" spans="1:5" ht="14.4" x14ac:dyDescent="0.3">
      <c r="A8" s="127" t="s">
        <v>2672</v>
      </c>
      <c r="B8" s="128"/>
      <c r="C8" s="129"/>
      <c r="D8" s="126" t="s">
        <v>2650</v>
      </c>
      <c r="E8" s="14"/>
    </row>
    <row r="9" spans="1:5" ht="14.4" x14ac:dyDescent="0.3">
      <c r="A9" s="130"/>
      <c r="B9" s="128"/>
      <c r="C9" s="131"/>
      <c r="D9" s="126"/>
      <c r="E9" s="14"/>
    </row>
    <row r="10" spans="1:5" ht="14.4" x14ac:dyDescent="0.3">
      <c r="A10" s="130"/>
      <c r="B10" s="131" t="s">
        <v>2649</v>
      </c>
      <c r="C10" s="129"/>
      <c r="D10" s="126" t="s">
        <v>2648</v>
      </c>
      <c r="E10" s="14"/>
    </row>
    <row r="11" spans="1:5" ht="14.4" x14ac:dyDescent="0.3">
      <c r="A11" s="130"/>
      <c r="B11" s="128"/>
      <c r="C11" s="132" t="s">
        <v>2647</v>
      </c>
      <c r="D11" s="133" t="s">
        <v>2646</v>
      </c>
      <c r="E11" s="14"/>
    </row>
    <row r="12" spans="1:5" ht="14.4" x14ac:dyDescent="0.3">
      <c r="A12" s="130"/>
      <c r="B12" s="128"/>
      <c r="C12" s="132" t="s">
        <v>2645</v>
      </c>
      <c r="D12" s="133" t="s">
        <v>2644</v>
      </c>
      <c r="E12" s="14"/>
    </row>
    <row r="13" spans="1:5" ht="14.4" x14ac:dyDescent="0.3">
      <c r="A13" s="130"/>
      <c r="B13" s="128"/>
      <c r="C13" s="132" t="s">
        <v>2643</v>
      </c>
      <c r="D13" s="133" t="s">
        <v>2642</v>
      </c>
      <c r="E13" s="14"/>
    </row>
    <row r="14" spans="1:5" ht="14.4" x14ac:dyDescent="0.3">
      <c r="A14" s="130"/>
      <c r="B14" s="128"/>
      <c r="C14" s="132" t="s">
        <v>2641</v>
      </c>
      <c r="D14" s="133" t="s">
        <v>2640</v>
      </c>
      <c r="E14" s="14"/>
    </row>
    <row r="15" spans="1:5" ht="14.4" x14ac:dyDescent="0.3">
      <c r="A15" s="130"/>
      <c r="B15" s="128"/>
      <c r="C15" s="132" t="s">
        <v>2639</v>
      </c>
      <c r="D15" s="133" t="s">
        <v>2638</v>
      </c>
      <c r="E15" s="14"/>
    </row>
    <row r="16" spans="1:5" ht="14.4" x14ac:dyDescent="0.3">
      <c r="A16" s="130"/>
      <c r="B16" s="128"/>
      <c r="C16" s="132" t="s">
        <v>2637</v>
      </c>
      <c r="D16" s="133" t="s">
        <v>2636</v>
      </c>
      <c r="E16" s="14"/>
    </row>
    <row r="17" spans="1:5" ht="14.4" x14ac:dyDescent="0.3">
      <c r="A17" s="130"/>
      <c r="B17" s="128"/>
      <c r="C17" s="132" t="s">
        <v>2635</v>
      </c>
      <c r="D17" s="133" t="s">
        <v>2634</v>
      </c>
      <c r="E17" s="14"/>
    </row>
    <row r="18" spans="1:5" ht="14.4" x14ac:dyDescent="0.3">
      <c r="A18" s="130"/>
      <c r="B18" s="128"/>
      <c r="C18" s="132"/>
      <c r="D18" s="133"/>
      <c r="E18" s="14"/>
    </row>
    <row r="19" spans="1:5" ht="14.4" x14ac:dyDescent="0.3">
      <c r="A19" s="130"/>
      <c r="B19" s="131" t="s">
        <v>2633</v>
      </c>
      <c r="C19" s="129"/>
      <c r="D19" s="126" t="s">
        <v>2632</v>
      </c>
      <c r="E19" s="14"/>
    </row>
    <row r="20" spans="1:5" ht="14.4" x14ac:dyDescent="0.3">
      <c r="A20" s="130"/>
      <c r="B20" s="128"/>
      <c r="C20" s="132" t="s">
        <v>2631</v>
      </c>
      <c r="D20" s="133" t="s">
        <v>2630</v>
      </c>
      <c r="E20" s="14"/>
    </row>
    <row r="21" spans="1:5" ht="14.4" x14ac:dyDescent="0.3">
      <c r="A21" s="130"/>
      <c r="B21" s="128"/>
      <c r="C21" s="132" t="s">
        <v>2629</v>
      </c>
      <c r="D21" s="133" t="s">
        <v>2628</v>
      </c>
      <c r="E21" s="14"/>
    </row>
    <row r="22" spans="1:5" ht="14.4" x14ac:dyDescent="0.3">
      <c r="A22" s="130"/>
      <c r="B22" s="128"/>
      <c r="C22" s="132" t="s">
        <v>2627</v>
      </c>
      <c r="D22" s="133" t="s">
        <v>2626</v>
      </c>
      <c r="E22" s="14"/>
    </row>
    <row r="23" spans="1:5" ht="14.4" x14ac:dyDescent="0.3">
      <c r="A23" s="130"/>
      <c r="B23" s="128"/>
      <c r="C23" s="132" t="s">
        <v>2625</v>
      </c>
      <c r="D23" s="133" t="s">
        <v>2624</v>
      </c>
      <c r="E23" s="14"/>
    </row>
    <row r="24" spans="1:5" ht="14.4" x14ac:dyDescent="0.3">
      <c r="A24" s="130"/>
      <c r="B24" s="128"/>
      <c r="C24" s="132" t="s">
        <v>2623</v>
      </c>
      <c r="D24" s="133" t="s">
        <v>2622</v>
      </c>
      <c r="E24" s="14"/>
    </row>
    <row r="25" spans="1:5" ht="14.4" x14ac:dyDescent="0.3">
      <c r="A25" s="130"/>
      <c r="B25" s="128"/>
      <c r="C25" s="132" t="s">
        <v>2621</v>
      </c>
      <c r="D25" s="133" t="s">
        <v>2620</v>
      </c>
      <c r="E25" s="14"/>
    </row>
    <row r="26" spans="1:5" ht="14.4" x14ac:dyDescent="0.3">
      <c r="A26" s="134"/>
      <c r="B26" s="135"/>
      <c r="C26" s="132" t="s">
        <v>2619</v>
      </c>
      <c r="D26" s="133" t="s">
        <v>2618</v>
      </c>
      <c r="E26" s="14"/>
    </row>
    <row r="27" spans="1:5" ht="14.4" x14ac:dyDescent="0.3">
      <c r="A27" s="130"/>
      <c r="B27" s="128"/>
      <c r="C27" s="132" t="s">
        <v>2617</v>
      </c>
      <c r="D27" s="133" t="s">
        <v>2616</v>
      </c>
      <c r="E27" s="14"/>
    </row>
    <row r="28" spans="1:5" ht="14.4" x14ac:dyDescent="0.3">
      <c r="A28" s="130"/>
      <c r="B28" s="128"/>
      <c r="C28" s="132" t="s">
        <v>2615</v>
      </c>
      <c r="D28" s="133" t="s">
        <v>2614</v>
      </c>
      <c r="E28" s="14"/>
    </row>
    <row r="29" spans="1:5" ht="14.4" x14ac:dyDescent="0.3">
      <c r="A29" s="130"/>
      <c r="B29" s="128"/>
      <c r="C29" s="131"/>
      <c r="D29" s="126"/>
      <c r="E29" s="14"/>
    </row>
    <row r="30" spans="1:5" ht="14.4" x14ac:dyDescent="0.3">
      <c r="A30" s="130"/>
      <c r="B30" s="131" t="s">
        <v>2613</v>
      </c>
      <c r="C30" s="129"/>
      <c r="D30" s="126" t="s">
        <v>2612</v>
      </c>
      <c r="E30" s="14"/>
    </row>
    <row r="31" spans="1:5" ht="14.4" x14ac:dyDescent="0.3">
      <c r="A31" s="130"/>
      <c r="B31" s="128"/>
      <c r="C31" s="132" t="s">
        <v>2611</v>
      </c>
      <c r="D31" s="133" t="s">
        <v>2882</v>
      </c>
      <c r="E31" s="14"/>
    </row>
    <row r="32" spans="1:5" ht="14.4" x14ac:dyDescent="0.3">
      <c r="A32" s="130"/>
      <c r="B32" s="128"/>
      <c r="C32" s="131"/>
      <c r="D32" s="126"/>
      <c r="E32" s="14"/>
    </row>
    <row r="33" spans="1:5" ht="14.4" x14ac:dyDescent="0.3">
      <c r="A33" s="130"/>
      <c r="B33" s="131" t="s">
        <v>2610</v>
      </c>
      <c r="C33" s="129"/>
      <c r="D33" s="126" t="s">
        <v>2609</v>
      </c>
      <c r="E33" s="14"/>
    </row>
    <row r="34" spans="1:5" ht="14.4" x14ac:dyDescent="0.3">
      <c r="A34" s="130"/>
      <c r="B34" s="128"/>
      <c r="C34" s="132" t="s">
        <v>2608</v>
      </c>
      <c r="D34" s="133" t="s">
        <v>2607</v>
      </c>
      <c r="E34" s="14"/>
    </row>
    <row r="35" spans="1:5" ht="14.4" x14ac:dyDescent="0.3">
      <c r="A35" s="130"/>
      <c r="B35" s="128"/>
      <c r="C35" s="132" t="s">
        <v>2606</v>
      </c>
      <c r="D35" s="133" t="s">
        <v>2605</v>
      </c>
      <c r="E35" s="14"/>
    </row>
    <row r="36" spans="1:5" ht="14.4" x14ac:dyDescent="0.3">
      <c r="A36" s="130"/>
      <c r="B36" s="128"/>
      <c r="C36" s="132" t="s">
        <v>2604</v>
      </c>
      <c r="D36" s="133" t="s">
        <v>2603</v>
      </c>
      <c r="E36" s="14"/>
    </row>
    <row r="37" spans="1:5" ht="14.4" x14ac:dyDescent="0.3">
      <c r="A37" s="130"/>
      <c r="B37" s="128"/>
      <c r="C37" s="132" t="s">
        <v>2602</v>
      </c>
      <c r="D37" s="133" t="s">
        <v>2601</v>
      </c>
      <c r="E37" s="14"/>
    </row>
    <row r="38" spans="1:5" ht="14.4" x14ac:dyDescent="0.3">
      <c r="A38" s="130"/>
      <c r="B38" s="128"/>
      <c r="C38" s="132" t="s">
        <v>2600</v>
      </c>
      <c r="D38" s="133" t="s">
        <v>2599</v>
      </c>
      <c r="E38" s="14"/>
    </row>
    <row r="39" spans="1:5" ht="14.4" x14ac:dyDescent="0.3">
      <c r="A39" s="130"/>
      <c r="B39" s="128"/>
      <c r="C39" s="132" t="s">
        <v>2598</v>
      </c>
      <c r="D39" s="133" t="s">
        <v>2597</v>
      </c>
      <c r="E39" s="14"/>
    </row>
    <row r="40" spans="1:5" ht="14.4" x14ac:dyDescent="0.3">
      <c r="A40" s="130"/>
      <c r="B40" s="128"/>
      <c r="C40" s="132" t="s">
        <v>2596</v>
      </c>
      <c r="D40" s="133" t="s">
        <v>2595</v>
      </c>
      <c r="E40" s="14"/>
    </row>
    <row r="41" spans="1:5" ht="14.4" x14ac:dyDescent="0.3">
      <c r="A41" s="130"/>
      <c r="B41" s="128"/>
      <c r="C41" s="132" t="s">
        <v>2594</v>
      </c>
      <c r="D41" s="133" t="s">
        <v>2593</v>
      </c>
      <c r="E41" s="14"/>
    </row>
    <row r="42" spans="1:5" ht="14.4" x14ac:dyDescent="0.3">
      <c r="A42" s="130"/>
      <c r="B42" s="128"/>
      <c r="C42" s="132" t="s">
        <v>2592</v>
      </c>
      <c r="D42" s="136" t="s">
        <v>2591</v>
      </c>
      <c r="E42" s="14"/>
    </row>
    <row r="43" spans="1:5" ht="14.4" x14ac:dyDescent="0.3">
      <c r="A43" s="130"/>
      <c r="B43" s="128"/>
      <c r="C43" s="132" t="s">
        <v>2590</v>
      </c>
      <c r="D43" s="133" t="s">
        <v>2589</v>
      </c>
      <c r="E43" s="14"/>
    </row>
    <row r="44" spans="1:5" ht="14.4" x14ac:dyDescent="0.3">
      <c r="A44" s="130"/>
      <c r="B44" s="128"/>
      <c r="C44" s="132" t="s">
        <v>2588</v>
      </c>
      <c r="D44" s="133" t="s">
        <v>2587</v>
      </c>
      <c r="E44" s="14"/>
    </row>
    <row r="45" spans="1:5" ht="14.4" x14ac:dyDescent="0.3">
      <c r="A45" s="130"/>
      <c r="B45" s="128"/>
      <c r="C45" s="132" t="s">
        <v>2586</v>
      </c>
      <c r="D45" s="133" t="s">
        <v>2585</v>
      </c>
      <c r="E45" s="14"/>
    </row>
    <row r="46" spans="1:5" ht="14.4" x14ac:dyDescent="0.3">
      <c r="A46" s="130"/>
      <c r="B46" s="128"/>
      <c r="C46" s="131"/>
      <c r="D46" s="126"/>
      <c r="E46" s="14"/>
    </row>
    <row r="47" spans="1:5" ht="14.4" x14ac:dyDescent="0.3">
      <c r="A47" s="130"/>
      <c r="B47" s="131" t="s">
        <v>2584</v>
      </c>
      <c r="C47" s="129"/>
      <c r="D47" s="126" t="s">
        <v>2582</v>
      </c>
      <c r="E47" s="14"/>
    </row>
    <row r="48" spans="1:5" ht="14.4" x14ac:dyDescent="0.3">
      <c r="A48" s="130"/>
      <c r="B48" s="128"/>
      <c r="C48" s="132" t="s">
        <v>2583</v>
      </c>
      <c r="D48" s="133" t="s">
        <v>2582</v>
      </c>
      <c r="E48" s="14"/>
    </row>
    <row r="49" spans="1:5" ht="14.4" x14ac:dyDescent="0.3">
      <c r="A49" s="130"/>
      <c r="B49" s="128"/>
      <c r="C49" s="131"/>
      <c r="D49" s="126"/>
      <c r="E49" s="14"/>
    </row>
    <row r="50" spans="1:5" ht="14.4" x14ac:dyDescent="0.3">
      <c r="A50" s="137"/>
      <c r="B50" s="131" t="s">
        <v>2581</v>
      </c>
      <c r="C50" s="138"/>
      <c r="D50" s="126" t="s">
        <v>2580</v>
      </c>
      <c r="E50" s="14"/>
    </row>
    <row r="51" spans="1:5" ht="14.4" x14ac:dyDescent="0.3">
      <c r="A51" s="130"/>
      <c r="B51" s="128"/>
      <c r="C51" s="132" t="s">
        <v>2579</v>
      </c>
      <c r="D51" s="133" t="s">
        <v>2883</v>
      </c>
      <c r="E51" s="14"/>
    </row>
    <row r="52" spans="1:5" ht="14.4" x14ac:dyDescent="0.3">
      <c r="A52" s="130"/>
      <c r="B52" s="128"/>
      <c r="C52" s="132" t="s">
        <v>2578</v>
      </c>
      <c r="D52" s="133" t="s">
        <v>2884</v>
      </c>
      <c r="E52" s="14"/>
    </row>
    <row r="53" spans="1:5" ht="14.4" x14ac:dyDescent="0.3">
      <c r="A53" s="130"/>
      <c r="B53" s="128"/>
      <c r="C53" s="132" t="s">
        <v>2577</v>
      </c>
      <c r="D53" s="133" t="s">
        <v>2576</v>
      </c>
      <c r="E53" s="14"/>
    </row>
    <row r="54" spans="1:5" ht="14.4" x14ac:dyDescent="0.3">
      <c r="A54" s="130"/>
      <c r="B54" s="128"/>
      <c r="C54" s="132" t="s">
        <v>2575</v>
      </c>
      <c r="D54" s="136" t="s">
        <v>2574</v>
      </c>
      <c r="E54" s="14"/>
    </row>
    <row r="55" spans="1:5" ht="14.4" x14ac:dyDescent="0.3">
      <c r="A55" s="130"/>
      <c r="B55" s="128"/>
      <c r="C55" s="131"/>
      <c r="D55" s="126"/>
      <c r="E55" s="14"/>
    </row>
    <row r="56" spans="1:5" ht="14.4" x14ac:dyDescent="0.3">
      <c r="A56" s="130"/>
      <c r="B56" s="131" t="s">
        <v>2573</v>
      </c>
      <c r="C56" s="129"/>
      <c r="D56" s="126" t="s">
        <v>2572</v>
      </c>
      <c r="E56" s="14"/>
    </row>
    <row r="57" spans="1:5" ht="14.4" x14ac:dyDescent="0.3">
      <c r="A57" s="130"/>
      <c r="B57" s="128"/>
      <c r="C57" s="132" t="s">
        <v>2571</v>
      </c>
      <c r="D57" s="133" t="s">
        <v>2885</v>
      </c>
      <c r="E57" s="14"/>
    </row>
    <row r="58" spans="1:5" ht="14.4" x14ac:dyDescent="0.3">
      <c r="A58" s="130"/>
      <c r="B58" s="128"/>
      <c r="C58" s="131"/>
      <c r="D58" s="126"/>
      <c r="E58" s="14"/>
    </row>
    <row r="59" spans="1:5" ht="14.4" x14ac:dyDescent="0.3">
      <c r="A59" s="127" t="s">
        <v>2570</v>
      </c>
      <c r="B59" s="128"/>
      <c r="C59" s="129"/>
      <c r="D59" s="126" t="s">
        <v>2569</v>
      </c>
      <c r="E59" s="14"/>
    </row>
    <row r="60" spans="1:5" ht="14.4" x14ac:dyDescent="0.3">
      <c r="A60" s="130"/>
      <c r="B60" s="128"/>
      <c r="C60" s="131"/>
      <c r="D60" s="126"/>
      <c r="E60" s="14"/>
    </row>
    <row r="61" spans="1:5" ht="14.4" x14ac:dyDescent="0.3">
      <c r="A61" s="130"/>
      <c r="B61" s="131" t="s">
        <v>2568</v>
      </c>
      <c r="C61" s="129"/>
      <c r="D61" s="126" t="s">
        <v>2566</v>
      </c>
      <c r="E61" s="14"/>
    </row>
    <row r="62" spans="1:5" ht="14.4" x14ac:dyDescent="0.3">
      <c r="A62" s="130"/>
      <c r="B62" s="128"/>
      <c r="C62" s="132" t="s">
        <v>2567</v>
      </c>
      <c r="D62" s="133" t="s">
        <v>2566</v>
      </c>
      <c r="E62" s="14"/>
    </row>
    <row r="63" spans="1:5" ht="14.4" x14ac:dyDescent="0.3">
      <c r="A63" s="130"/>
      <c r="B63" s="128"/>
      <c r="C63" s="131"/>
      <c r="D63" s="126"/>
      <c r="E63" s="14"/>
    </row>
    <row r="64" spans="1:5" ht="14.4" x14ac:dyDescent="0.3">
      <c r="A64" s="130"/>
      <c r="B64" s="131" t="s">
        <v>2565</v>
      </c>
      <c r="C64" s="129"/>
      <c r="D64" s="126" t="s">
        <v>2563</v>
      </c>
      <c r="E64" s="14"/>
    </row>
    <row r="65" spans="1:5" ht="14.4" x14ac:dyDescent="0.3">
      <c r="A65" s="130"/>
      <c r="B65" s="128"/>
      <c r="C65" s="132" t="s">
        <v>2564</v>
      </c>
      <c r="D65" s="133" t="s">
        <v>2563</v>
      </c>
      <c r="E65" s="14"/>
    </row>
    <row r="66" spans="1:5" ht="14.4" x14ac:dyDescent="0.3">
      <c r="A66" s="130"/>
      <c r="B66" s="128"/>
      <c r="C66" s="131"/>
      <c r="D66" s="126"/>
      <c r="E66" s="14"/>
    </row>
    <row r="67" spans="1:5" ht="14.4" x14ac:dyDescent="0.3">
      <c r="A67" s="130"/>
      <c r="B67" s="131" t="s">
        <v>2562</v>
      </c>
      <c r="C67" s="129"/>
      <c r="D67" s="126" t="s">
        <v>2886</v>
      </c>
      <c r="E67" s="14"/>
    </row>
    <row r="68" spans="1:5" ht="14.4" x14ac:dyDescent="0.3">
      <c r="A68" s="130"/>
      <c r="B68" s="128"/>
      <c r="C68" s="132" t="s">
        <v>2561</v>
      </c>
      <c r="D68" s="133" t="s">
        <v>2887</v>
      </c>
      <c r="E68" s="14"/>
    </row>
    <row r="69" spans="1:5" ht="14.4" x14ac:dyDescent="0.3">
      <c r="A69" s="130"/>
      <c r="B69" s="128"/>
      <c r="C69" s="131"/>
      <c r="D69" s="126"/>
      <c r="E69" s="14"/>
    </row>
    <row r="70" spans="1:5" ht="14.4" x14ac:dyDescent="0.3">
      <c r="A70" s="130"/>
      <c r="B70" s="131" t="s">
        <v>2560</v>
      </c>
      <c r="C70" s="129"/>
      <c r="D70" s="126" t="s">
        <v>2559</v>
      </c>
      <c r="E70" s="14"/>
    </row>
    <row r="71" spans="1:5" ht="14.4" x14ac:dyDescent="0.3">
      <c r="A71" s="130"/>
      <c r="B71" s="128"/>
      <c r="C71" s="132" t="s">
        <v>2558</v>
      </c>
      <c r="D71" s="133" t="s">
        <v>2888</v>
      </c>
      <c r="E71" s="14"/>
    </row>
    <row r="72" spans="1:5" ht="14.4" x14ac:dyDescent="0.3">
      <c r="A72" s="130"/>
      <c r="B72" s="128"/>
      <c r="C72" s="131"/>
      <c r="D72" s="126"/>
      <c r="E72" s="14"/>
    </row>
    <row r="73" spans="1:5" ht="14.4" x14ac:dyDescent="0.3">
      <c r="A73" s="127" t="s">
        <v>2557</v>
      </c>
      <c r="B73" s="128"/>
      <c r="C73" s="129"/>
      <c r="D73" s="126" t="s">
        <v>2556</v>
      </c>
      <c r="E73" s="14"/>
    </row>
    <row r="74" spans="1:5" ht="14.4" x14ac:dyDescent="0.3">
      <c r="A74" s="130"/>
      <c r="B74" s="128"/>
      <c r="C74" s="131"/>
      <c r="D74" s="126"/>
      <c r="E74" s="14"/>
    </row>
    <row r="75" spans="1:5" ht="14.4" x14ac:dyDescent="0.3">
      <c r="A75" s="130"/>
      <c r="B75" s="131" t="s">
        <v>2555</v>
      </c>
      <c r="C75" s="129"/>
      <c r="D75" s="126" t="s">
        <v>2554</v>
      </c>
      <c r="E75" s="14"/>
    </row>
    <row r="76" spans="1:5" ht="14.4" x14ac:dyDescent="0.3">
      <c r="A76" s="130"/>
      <c r="B76" s="128"/>
      <c r="C76" s="132" t="s">
        <v>2553</v>
      </c>
      <c r="D76" s="133" t="s">
        <v>2552</v>
      </c>
      <c r="E76" s="14"/>
    </row>
    <row r="77" spans="1:5" ht="14.4" x14ac:dyDescent="0.3">
      <c r="A77" s="130"/>
      <c r="B77" s="128"/>
      <c r="C77" s="132" t="s">
        <v>2551</v>
      </c>
      <c r="D77" s="133" t="s">
        <v>2550</v>
      </c>
      <c r="E77" s="14"/>
    </row>
    <row r="78" spans="1:5" ht="14.4" x14ac:dyDescent="0.3">
      <c r="A78" s="130"/>
      <c r="B78" s="128"/>
      <c r="C78" s="131"/>
      <c r="D78" s="126"/>
      <c r="E78" s="14"/>
    </row>
    <row r="79" spans="1:5" ht="14.4" x14ac:dyDescent="0.3">
      <c r="A79" s="130"/>
      <c r="B79" s="131" t="s">
        <v>2549</v>
      </c>
      <c r="C79" s="129"/>
      <c r="D79" s="126" t="s">
        <v>2548</v>
      </c>
      <c r="E79" s="14"/>
    </row>
    <row r="80" spans="1:5" ht="14.4" x14ac:dyDescent="0.3">
      <c r="A80" s="130"/>
      <c r="B80" s="128"/>
      <c r="C80" s="132" t="s">
        <v>2547</v>
      </c>
      <c r="D80" s="136" t="s">
        <v>2546</v>
      </c>
      <c r="E80" s="14"/>
    </row>
    <row r="81" spans="1:5" ht="14.4" x14ac:dyDescent="0.3">
      <c r="A81" s="130"/>
      <c r="B81" s="128"/>
      <c r="C81" s="132" t="s">
        <v>2545</v>
      </c>
      <c r="D81" s="133" t="s">
        <v>2544</v>
      </c>
      <c r="E81" s="14"/>
    </row>
    <row r="82" spans="1:5" ht="14.4" x14ac:dyDescent="0.3">
      <c r="A82" s="130"/>
      <c r="B82" s="128"/>
      <c r="C82" s="132"/>
      <c r="D82" s="133"/>
      <c r="E82" s="14"/>
    </row>
    <row r="83" spans="1:5" ht="14.4" x14ac:dyDescent="0.3">
      <c r="A83" s="130"/>
      <c r="B83" s="128"/>
      <c r="C83" s="131"/>
      <c r="D83" s="126"/>
      <c r="E83" s="14"/>
    </row>
    <row r="84" spans="1:5" s="16" customFormat="1" ht="14.4" x14ac:dyDescent="0.3">
      <c r="A84" s="139"/>
      <c r="B84" s="140"/>
      <c r="C84" s="141"/>
      <c r="D84" s="142" t="s">
        <v>122</v>
      </c>
      <c r="E84" s="17"/>
    </row>
    <row r="85" spans="1:5" s="16" customFormat="1" ht="14.4" x14ac:dyDescent="0.3">
      <c r="A85" s="139"/>
      <c r="B85" s="140"/>
      <c r="C85" s="141"/>
      <c r="D85" s="142"/>
      <c r="E85" s="17"/>
    </row>
    <row r="86" spans="1:5" s="16" customFormat="1" ht="14.4" x14ac:dyDescent="0.3">
      <c r="A86" s="143" t="s">
        <v>2543</v>
      </c>
      <c r="B86" s="140"/>
      <c r="C86" s="140"/>
      <c r="D86" s="142" t="s">
        <v>2889</v>
      </c>
      <c r="E86" s="17"/>
    </row>
    <row r="87" spans="1:5" s="16" customFormat="1" ht="14.4" x14ac:dyDescent="0.3">
      <c r="A87" s="139"/>
      <c r="B87" s="140"/>
      <c r="C87" s="141"/>
      <c r="D87" s="142"/>
      <c r="E87" s="17"/>
    </row>
    <row r="88" spans="1:5" s="16" customFormat="1" ht="14.4" x14ac:dyDescent="0.3">
      <c r="A88" s="139"/>
      <c r="B88" s="141" t="s">
        <v>2542</v>
      </c>
      <c r="C88" s="140"/>
      <c r="D88" s="142" t="s">
        <v>2890</v>
      </c>
      <c r="E88" s="17"/>
    </row>
    <row r="89" spans="1:5" s="16" customFormat="1" ht="14.4" x14ac:dyDescent="0.3">
      <c r="A89" s="139"/>
      <c r="B89" s="140"/>
      <c r="C89" s="144" t="s">
        <v>2541</v>
      </c>
      <c r="D89" s="145" t="s">
        <v>2891</v>
      </c>
      <c r="E89" s="17"/>
    </row>
    <row r="90" spans="1:5" s="16" customFormat="1" ht="14.4" x14ac:dyDescent="0.3">
      <c r="A90" s="139"/>
      <c r="B90" s="140"/>
      <c r="C90" s="144" t="s">
        <v>2540</v>
      </c>
      <c r="D90" s="145" t="s">
        <v>2539</v>
      </c>
      <c r="E90" s="17"/>
    </row>
    <row r="91" spans="1:5" s="16" customFormat="1" ht="14.4" x14ac:dyDescent="0.3">
      <c r="A91" s="139"/>
      <c r="B91" s="140"/>
      <c r="C91" s="144" t="s">
        <v>2538</v>
      </c>
      <c r="D91" s="145" t="s">
        <v>2537</v>
      </c>
      <c r="E91" s="17"/>
    </row>
    <row r="92" spans="1:5" s="16" customFormat="1" ht="14.4" x14ac:dyDescent="0.3">
      <c r="A92" s="139"/>
      <c r="B92" s="140"/>
      <c r="C92" s="144"/>
      <c r="D92" s="145"/>
      <c r="E92" s="17"/>
    </row>
    <row r="93" spans="1:5" s="16" customFormat="1" ht="14.4" x14ac:dyDescent="0.3">
      <c r="A93" s="139"/>
      <c r="B93" s="141" t="s">
        <v>2536</v>
      </c>
      <c r="C93" s="140"/>
      <c r="D93" s="142" t="s">
        <v>2892</v>
      </c>
      <c r="E93" s="17"/>
    </row>
    <row r="94" spans="1:5" s="16" customFormat="1" ht="14.4" x14ac:dyDescent="0.3">
      <c r="A94" s="139"/>
      <c r="B94" s="140"/>
      <c r="C94" s="144" t="s">
        <v>2535</v>
      </c>
      <c r="D94" s="145" t="s">
        <v>2893</v>
      </c>
      <c r="E94" s="17"/>
    </row>
    <row r="95" spans="1:5" s="16" customFormat="1" ht="14.4" x14ac:dyDescent="0.3">
      <c r="A95" s="139"/>
      <c r="B95" s="140"/>
      <c r="C95" s="144" t="s">
        <v>2534</v>
      </c>
      <c r="D95" s="145" t="s">
        <v>2533</v>
      </c>
      <c r="E95" s="17"/>
    </row>
    <row r="96" spans="1:5" s="16" customFormat="1" ht="14.4" x14ac:dyDescent="0.3">
      <c r="A96" s="139"/>
      <c r="B96" s="140"/>
      <c r="C96" s="144" t="s">
        <v>2532</v>
      </c>
      <c r="D96" s="145" t="s">
        <v>2531</v>
      </c>
      <c r="E96" s="17"/>
    </row>
    <row r="97" spans="1:5" s="16" customFormat="1" ht="14.4" x14ac:dyDescent="0.3">
      <c r="A97" s="139"/>
      <c r="B97" s="140"/>
      <c r="C97" s="144" t="s">
        <v>2530</v>
      </c>
      <c r="D97" s="145" t="s">
        <v>2529</v>
      </c>
      <c r="E97" s="17"/>
    </row>
    <row r="98" spans="1:5" s="16" customFormat="1" ht="14.4" x14ac:dyDescent="0.3">
      <c r="A98" s="139"/>
      <c r="B98" s="140"/>
      <c r="C98" s="144" t="s">
        <v>2528</v>
      </c>
      <c r="D98" s="145" t="s">
        <v>2527</v>
      </c>
      <c r="E98" s="17"/>
    </row>
    <row r="99" spans="1:5" s="16" customFormat="1" ht="14.4" x14ac:dyDescent="0.3">
      <c r="A99" s="139"/>
      <c r="B99" s="140"/>
      <c r="C99" s="141"/>
      <c r="D99" s="142"/>
      <c r="E99" s="17"/>
    </row>
    <row r="100" spans="1:5" s="16" customFormat="1" ht="14.4" x14ac:dyDescent="0.3">
      <c r="A100" s="143" t="s">
        <v>2526</v>
      </c>
      <c r="B100" s="140"/>
      <c r="C100" s="140"/>
      <c r="D100" s="142" t="s">
        <v>2525</v>
      </c>
      <c r="E100" s="17"/>
    </row>
    <row r="101" spans="1:5" s="16" customFormat="1" ht="14.4" x14ac:dyDescent="0.3">
      <c r="A101" s="139"/>
      <c r="B101" s="140"/>
      <c r="C101" s="141"/>
      <c r="D101" s="142"/>
      <c r="E101" s="17"/>
    </row>
    <row r="102" spans="1:5" s="16" customFormat="1" ht="14.4" x14ac:dyDescent="0.3">
      <c r="A102" s="139"/>
      <c r="B102" s="141" t="s">
        <v>2524</v>
      </c>
      <c r="C102" s="140"/>
      <c r="D102" s="142" t="s">
        <v>2522</v>
      </c>
      <c r="E102" s="17"/>
    </row>
    <row r="103" spans="1:5" s="16" customFormat="1" ht="14.4" x14ac:dyDescent="0.3">
      <c r="A103" s="139"/>
      <c r="B103" s="140"/>
      <c r="C103" s="144" t="s">
        <v>2523</v>
      </c>
      <c r="D103" s="145" t="s">
        <v>2522</v>
      </c>
      <c r="E103" s="17"/>
    </row>
    <row r="104" spans="1:5" s="16" customFormat="1" ht="14.4" x14ac:dyDescent="0.3">
      <c r="A104" s="139"/>
      <c r="B104" s="140"/>
      <c r="C104" s="141"/>
      <c r="D104" s="142"/>
      <c r="E104" s="17"/>
    </row>
    <row r="105" spans="1:5" s="16" customFormat="1" ht="14.4" x14ac:dyDescent="0.3">
      <c r="A105" s="139"/>
      <c r="B105" s="141" t="s">
        <v>2521</v>
      </c>
      <c r="C105" s="140"/>
      <c r="D105" s="142" t="s">
        <v>2519</v>
      </c>
      <c r="E105" s="17"/>
    </row>
    <row r="106" spans="1:5" s="16" customFormat="1" ht="14.4" x14ac:dyDescent="0.3">
      <c r="A106" s="139"/>
      <c r="B106" s="140"/>
      <c r="C106" s="144" t="s">
        <v>2520</v>
      </c>
      <c r="D106" s="145" t="s">
        <v>2519</v>
      </c>
      <c r="E106" s="17"/>
    </row>
    <row r="107" spans="1:5" s="16" customFormat="1" ht="14.4" x14ac:dyDescent="0.3">
      <c r="A107" s="139"/>
      <c r="B107" s="140"/>
      <c r="C107" s="141"/>
      <c r="D107" s="142"/>
      <c r="E107" s="17"/>
    </row>
    <row r="108" spans="1:5" s="16" customFormat="1" ht="14.4" x14ac:dyDescent="0.3">
      <c r="A108" s="143" t="s">
        <v>2518</v>
      </c>
      <c r="B108" s="140"/>
      <c r="C108" s="140"/>
      <c r="D108" s="142" t="s">
        <v>2894</v>
      </c>
      <c r="E108" s="17"/>
    </row>
    <row r="109" spans="1:5" s="16" customFormat="1" ht="14.4" x14ac:dyDescent="0.3">
      <c r="A109" s="139"/>
      <c r="B109" s="140"/>
      <c r="C109" s="141"/>
      <c r="D109" s="142"/>
      <c r="E109" s="17"/>
    </row>
    <row r="110" spans="1:5" s="16" customFormat="1" ht="14.4" x14ac:dyDescent="0.3">
      <c r="A110" s="139"/>
      <c r="B110" s="141" t="s">
        <v>2517</v>
      </c>
      <c r="C110" s="140"/>
      <c r="D110" s="142" t="s">
        <v>2895</v>
      </c>
      <c r="E110" s="17"/>
    </row>
    <row r="111" spans="1:5" s="16" customFormat="1" ht="14.4" x14ac:dyDescent="0.3">
      <c r="A111" s="139"/>
      <c r="B111" s="140"/>
      <c r="C111" s="144" t="s">
        <v>2516</v>
      </c>
      <c r="D111" s="145" t="s">
        <v>2896</v>
      </c>
      <c r="E111" s="17"/>
    </row>
    <row r="112" spans="1:5" s="16" customFormat="1" ht="14.4" x14ac:dyDescent="0.3">
      <c r="A112" s="139"/>
      <c r="B112" s="140"/>
      <c r="C112" s="144" t="s">
        <v>2515</v>
      </c>
      <c r="D112" s="145" t="s">
        <v>2514</v>
      </c>
      <c r="E112" s="17"/>
    </row>
    <row r="113" spans="1:5" s="16" customFormat="1" ht="14.4" x14ac:dyDescent="0.3">
      <c r="A113" s="139"/>
      <c r="B113" s="140"/>
      <c r="C113" s="144" t="s">
        <v>2513</v>
      </c>
      <c r="D113" s="145" t="s">
        <v>2512</v>
      </c>
      <c r="E113" s="17"/>
    </row>
    <row r="114" spans="1:5" s="16" customFormat="1" ht="14.4" x14ac:dyDescent="0.3">
      <c r="A114" s="139"/>
      <c r="B114" s="140"/>
      <c r="C114" s="141"/>
      <c r="D114" s="142"/>
      <c r="E114" s="17"/>
    </row>
    <row r="115" spans="1:5" s="16" customFormat="1" ht="14.4" x14ac:dyDescent="0.3">
      <c r="A115" s="139"/>
      <c r="B115" s="141" t="s">
        <v>2511</v>
      </c>
      <c r="C115" s="140"/>
      <c r="D115" s="142" t="s">
        <v>2897</v>
      </c>
      <c r="E115" s="17"/>
    </row>
    <row r="116" spans="1:5" s="16" customFormat="1" ht="14.4" x14ac:dyDescent="0.3">
      <c r="A116" s="139"/>
      <c r="B116" s="140"/>
      <c r="C116" s="144" t="s">
        <v>2510</v>
      </c>
      <c r="D116" s="145" t="s">
        <v>2898</v>
      </c>
      <c r="E116" s="17"/>
    </row>
    <row r="117" spans="1:5" s="16" customFormat="1" ht="14.4" x14ac:dyDescent="0.3">
      <c r="A117" s="139"/>
      <c r="B117" s="140"/>
      <c r="C117" s="144" t="s">
        <v>2509</v>
      </c>
      <c r="D117" s="145" t="s">
        <v>2508</v>
      </c>
      <c r="E117" s="17"/>
    </row>
    <row r="118" spans="1:5" s="16" customFormat="1" ht="14.4" x14ac:dyDescent="0.3">
      <c r="A118" s="139"/>
      <c r="B118" s="140"/>
      <c r="C118" s="144" t="s">
        <v>2507</v>
      </c>
      <c r="D118" s="145" t="s">
        <v>2506</v>
      </c>
      <c r="E118" s="17"/>
    </row>
    <row r="119" spans="1:5" s="16" customFormat="1" ht="14.4" x14ac:dyDescent="0.3">
      <c r="A119" s="139"/>
      <c r="B119" s="140"/>
      <c r="C119" s="144" t="s">
        <v>2505</v>
      </c>
      <c r="D119" s="145" t="s">
        <v>2899</v>
      </c>
      <c r="E119" s="17"/>
    </row>
    <row r="120" spans="1:5" s="16" customFormat="1" ht="14.4" x14ac:dyDescent="0.3">
      <c r="A120" s="139"/>
      <c r="B120" s="140"/>
      <c r="C120" s="144" t="s">
        <v>2504</v>
      </c>
      <c r="D120" s="145" t="s">
        <v>2503</v>
      </c>
      <c r="E120" s="17"/>
    </row>
    <row r="121" spans="1:5" s="16" customFormat="1" ht="14.4" x14ac:dyDescent="0.3">
      <c r="A121" s="139"/>
      <c r="B121" s="140"/>
      <c r="C121" s="144" t="s">
        <v>2502</v>
      </c>
      <c r="D121" s="145" t="s">
        <v>2501</v>
      </c>
      <c r="E121" s="17"/>
    </row>
    <row r="122" spans="1:5" s="16" customFormat="1" ht="14.4" x14ac:dyDescent="0.3">
      <c r="A122" s="139"/>
      <c r="B122" s="140"/>
      <c r="C122" s="141"/>
      <c r="D122" s="142"/>
      <c r="E122" s="17"/>
    </row>
    <row r="123" spans="1:5" s="16" customFormat="1" ht="14.4" x14ac:dyDescent="0.3">
      <c r="A123" s="143" t="s">
        <v>2500</v>
      </c>
      <c r="B123" s="140"/>
      <c r="C123" s="140"/>
      <c r="D123" s="142" t="s">
        <v>2499</v>
      </c>
      <c r="E123" s="17"/>
    </row>
    <row r="124" spans="1:5" s="16" customFormat="1" ht="14.4" x14ac:dyDescent="0.3">
      <c r="A124" s="139"/>
      <c r="B124" s="140"/>
      <c r="C124" s="141"/>
      <c r="D124" s="142"/>
      <c r="E124" s="17"/>
    </row>
    <row r="125" spans="1:5" s="16" customFormat="1" ht="14.4" x14ac:dyDescent="0.3">
      <c r="A125" s="139"/>
      <c r="B125" s="141" t="s">
        <v>2498</v>
      </c>
      <c r="C125" s="140"/>
      <c r="D125" s="142" t="s">
        <v>2497</v>
      </c>
      <c r="E125" s="17"/>
    </row>
    <row r="126" spans="1:5" s="16" customFormat="1" ht="28.8" x14ac:dyDescent="0.3">
      <c r="A126" s="139"/>
      <c r="B126" s="140"/>
      <c r="C126" s="132" t="s">
        <v>2496</v>
      </c>
      <c r="D126" s="145" t="s">
        <v>2900</v>
      </c>
      <c r="E126" s="17"/>
    </row>
    <row r="127" spans="1:5" s="16" customFormat="1" ht="14.4" x14ac:dyDescent="0.3">
      <c r="A127" s="139"/>
      <c r="B127" s="140"/>
      <c r="C127" s="144" t="s">
        <v>2495</v>
      </c>
      <c r="D127" s="145" t="s">
        <v>2494</v>
      </c>
      <c r="E127" s="17"/>
    </row>
    <row r="128" spans="1:5" s="16" customFormat="1" ht="14.4" x14ac:dyDescent="0.3">
      <c r="A128" s="139"/>
      <c r="B128" s="140"/>
      <c r="C128" s="141"/>
      <c r="D128" s="142"/>
      <c r="E128" s="17"/>
    </row>
    <row r="129" spans="1:5" s="16" customFormat="1" ht="14.4" x14ac:dyDescent="0.3">
      <c r="A129" s="139"/>
      <c r="B129" s="141" t="s">
        <v>2493</v>
      </c>
      <c r="C129" s="140"/>
      <c r="D129" s="142" t="s">
        <v>2492</v>
      </c>
      <c r="E129" s="17"/>
    </row>
    <row r="130" spans="1:5" s="16" customFormat="1" ht="14.4" x14ac:dyDescent="0.3">
      <c r="A130" s="139"/>
      <c r="B130" s="140"/>
      <c r="C130" s="144" t="s">
        <v>2491</v>
      </c>
      <c r="D130" s="145" t="s">
        <v>2490</v>
      </c>
      <c r="E130" s="17"/>
    </row>
    <row r="131" spans="1:5" s="16" customFormat="1" ht="14.4" x14ac:dyDescent="0.3">
      <c r="A131" s="139"/>
      <c r="B131" s="140"/>
      <c r="C131" s="144" t="s">
        <v>2489</v>
      </c>
      <c r="D131" s="145" t="s">
        <v>2488</v>
      </c>
      <c r="E131" s="17"/>
    </row>
    <row r="132" spans="1:5" s="16" customFormat="1" ht="14.4" x14ac:dyDescent="0.3">
      <c r="A132" s="139"/>
      <c r="B132" s="140"/>
      <c r="C132" s="144" t="s">
        <v>2487</v>
      </c>
      <c r="D132" s="145" t="s">
        <v>2486</v>
      </c>
      <c r="E132" s="17"/>
    </row>
    <row r="133" spans="1:5" s="16" customFormat="1" ht="14.4" x14ac:dyDescent="0.3">
      <c r="A133" s="139"/>
      <c r="B133" s="140"/>
      <c r="C133" s="144" t="s">
        <v>2485</v>
      </c>
      <c r="D133" s="146" t="s">
        <v>2484</v>
      </c>
      <c r="E133" s="17"/>
    </row>
    <row r="134" spans="1:5" s="16" customFormat="1" ht="14.4" x14ac:dyDescent="0.3">
      <c r="A134" s="139"/>
      <c r="B134" s="140"/>
      <c r="C134" s="141"/>
      <c r="D134" s="142"/>
      <c r="E134" s="17"/>
    </row>
    <row r="135" spans="1:5" s="16" customFormat="1" ht="14.4" x14ac:dyDescent="0.3">
      <c r="A135" s="143" t="s">
        <v>2483</v>
      </c>
      <c r="B135" s="140"/>
      <c r="C135" s="140"/>
      <c r="D135" s="142" t="s">
        <v>2482</v>
      </c>
      <c r="E135" s="17"/>
    </row>
    <row r="136" spans="1:5" s="16" customFormat="1" ht="14.4" x14ac:dyDescent="0.3">
      <c r="A136" s="139"/>
      <c r="B136" s="140"/>
      <c r="C136" s="141"/>
      <c r="D136" s="142"/>
      <c r="E136" s="17"/>
    </row>
    <row r="137" spans="1:5" s="16" customFormat="1" ht="14.4" x14ac:dyDescent="0.3">
      <c r="A137" s="139"/>
      <c r="B137" s="141" t="s">
        <v>2481</v>
      </c>
      <c r="C137" s="140"/>
      <c r="D137" s="142" t="s">
        <v>2480</v>
      </c>
      <c r="E137" s="17"/>
    </row>
    <row r="138" spans="1:5" s="16" customFormat="1" ht="14.4" x14ac:dyDescent="0.3">
      <c r="A138" s="139"/>
      <c r="B138" s="140"/>
      <c r="C138" s="144" t="s">
        <v>2479</v>
      </c>
      <c r="D138" s="145" t="s">
        <v>2901</v>
      </c>
      <c r="E138" s="17"/>
    </row>
    <row r="139" spans="1:5" s="16" customFormat="1" ht="14.4" x14ac:dyDescent="0.3">
      <c r="A139" s="139"/>
      <c r="B139" s="140"/>
      <c r="C139" s="141"/>
      <c r="D139" s="142"/>
      <c r="E139" s="17"/>
    </row>
    <row r="140" spans="1:5" s="16" customFormat="1" ht="14.4" x14ac:dyDescent="0.3">
      <c r="A140" s="139"/>
      <c r="B140" s="141" t="s">
        <v>2478</v>
      </c>
      <c r="C140" s="140"/>
      <c r="D140" s="142" t="s">
        <v>2476</v>
      </c>
      <c r="E140" s="17"/>
    </row>
    <row r="141" spans="1:5" s="16" customFormat="1" ht="14.4" x14ac:dyDescent="0.3">
      <c r="A141" s="139"/>
      <c r="B141" s="140"/>
      <c r="C141" s="144" t="s">
        <v>2477</v>
      </c>
      <c r="D141" s="145" t="s">
        <v>2476</v>
      </c>
      <c r="E141" s="17"/>
    </row>
    <row r="142" spans="1:5" s="16" customFormat="1" ht="14.4" x14ac:dyDescent="0.3">
      <c r="A142" s="139"/>
      <c r="B142" s="140"/>
      <c r="C142" s="141"/>
      <c r="D142" s="142"/>
      <c r="E142" s="17"/>
    </row>
    <row r="143" spans="1:5" ht="14.4" x14ac:dyDescent="0.3">
      <c r="A143" s="130"/>
      <c r="B143" s="128"/>
      <c r="C143" s="131"/>
      <c r="D143" s="126"/>
      <c r="E143" s="14"/>
    </row>
    <row r="144" spans="1:5" ht="14.4" x14ac:dyDescent="0.3">
      <c r="A144" s="130"/>
      <c r="B144" s="128"/>
      <c r="C144" s="131"/>
      <c r="D144" s="126" t="s">
        <v>121</v>
      </c>
      <c r="E144" s="14"/>
    </row>
    <row r="145" spans="1:5" ht="14.4" x14ac:dyDescent="0.3">
      <c r="A145" s="130"/>
      <c r="B145" s="128"/>
      <c r="C145" s="132"/>
      <c r="D145" s="133"/>
      <c r="E145" s="14"/>
    </row>
    <row r="146" spans="1:5" ht="14.4" x14ac:dyDescent="0.3">
      <c r="A146" s="127">
        <v>10</v>
      </c>
      <c r="B146" s="128"/>
      <c r="C146" s="129"/>
      <c r="D146" s="126" t="s">
        <v>2475</v>
      </c>
      <c r="E146" s="14"/>
    </row>
    <row r="147" spans="1:5" ht="14.4" x14ac:dyDescent="0.3">
      <c r="A147" s="130"/>
      <c r="B147" s="128"/>
      <c r="C147" s="131"/>
      <c r="D147" s="126"/>
      <c r="E147" s="14"/>
    </row>
    <row r="148" spans="1:5" ht="14.4" x14ac:dyDescent="0.3">
      <c r="A148" s="130"/>
      <c r="B148" s="131" t="s">
        <v>2474</v>
      </c>
      <c r="C148" s="129"/>
      <c r="D148" s="126" t="s">
        <v>2473</v>
      </c>
      <c r="E148" s="14"/>
    </row>
    <row r="149" spans="1:5" ht="14.4" x14ac:dyDescent="0.3">
      <c r="A149" s="130"/>
      <c r="B149" s="128"/>
      <c r="C149" s="132" t="s">
        <v>2472</v>
      </c>
      <c r="D149" s="133" t="s">
        <v>2471</v>
      </c>
      <c r="E149" s="14"/>
    </row>
    <row r="150" spans="1:5" ht="14.4" x14ac:dyDescent="0.3">
      <c r="A150" s="130"/>
      <c r="B150" s="128"/>
      <c r="C150" s="132" t="s">
        <v>2470</v>
      </c>
      <c r="D150" s="133" t="s">
        <v>2469</v>
      </c>
      <c r="E150" s="14"/>
    </row>
    <row r="151" spans="1:5" ht="14.4" x14ac:dyDescent="0.3">
      <c r="A151" s="130"/>
      <c r="B151" s="128"/>
      <c r="C151" s="132" t="s">
        <v>2468</v>
      </c>
      <c r="D151" s="133" t="s">
        <v>2467</v>
      </c>
      <c r="E151" s="14"/>
    </row>
    <row r="152" spans="1:5" ht="14.4" x14ac:dyDescent="0.3">
      <c r="A152" s="130"/>
      <c r="B152" s="128"/>
      <c r="C152" s="131"/>
      <c r="D152" s="126"/>
      <c r="E152" s="14"/>
    </row>
    <row r="153" spans="1:5" ht="14.4" x14ac:dyDescent="0.3">
      <c r="A153" s="130"/>
      <c r="B153" s="131" t="s">
        <v>2466</v>
      </c>
      <c r="C153" s="129"/>
      <c r="D153" s="126" t="s">
        <v>2464</v>
      </c>
      <c r="E153" s="14"/>
    </row>
    <row r="154" spans="1:5" ht="14.4" x14ac:dyDescent="0.3">
      <c r="A154" s="130"/>
      <c r="B154" s="128"/>
      <c r="C154" s="132" t="s">
        <v>2465</v>
      </c>
      <c r="D154" s="133" t="s">
        <v>2464</v>
      </c>
      <c r="E154" s="14"/>
    </row>
    <row r="155" spans="1:5" ht="14.4" x14ac:dyDescent="0.3">
      <c r="A155" s="130"/>
      <c r="B155" s="128"/>
      <c r="C155" s="131"/>
      <c r="D155" s="126"/>
      <c r="E155" s="14"/>
    </row>
    <row r="156" spans="1:5" ht="14.4" x14ac:dyDescent="0.3">
      <c r="A156" s="130"/>
      <c r="B156" s="131" t="s">
        <v>2463</v>
      </c>
      <c r="C156" s="129"/>
      <c r="D156" s="126" t="s">
        <v>2462</v>
      </c>
      <c r="E156" s="14"/>
    </row>
    <row r="157" spans="1:5" ht="14.4" x14ac:dyDescent="0.3">
      <c r="A157" s="130"/>
      <c r="B157" s="128"/>
      <c r="C157" s="132" t="s">
        <v>2461</v>
      </c>
      <c r="D157" s="133" t="s">
        <v>2460</v>
      </c>
      <c r="E157" s="14"/>
    </row>
    <row r="158" spans="1:5" ht="14.4" x14ac:dyDescent="0.3">
      <c r="A158" s="130"/>
      <c r="B158" s="128"/>
      <c r="C158" s="132" t="s">
        <v>2459</v>
      </c>
      <c r="D158" s="133" t="s">
        <v>2458</v>
      </c>
      <c r="E158" s="14"/>
    </row>
    <row r="159" spans="1:5" ht="14.4" x14ac:dyDescent="0.3">
      <c r="A159" s="130"/>
      <c r="B159" s="128"/>
      <c r="C159" s="132" t="s">
        <v>2457</v>
      </c>
      <c r="D159" s="133" t="s">
        <v>2456</v>
      </c>
      <c r="E159" s="14"/>
    </row>
    <row r="160" spans="1:5" ht="14.4" x14ac:dyDescent="0.3">
      <c r="A160" s="130"/>
      <c r="B160" s="128"/>
      <c r="C160" s="131"/>
      <c r="D160" s="126"/>
      <c r="E160" s="14"/>
    </row>
    <row r="161" spans="1:5" ht="14.4" x14ac:dyDescent="0.3">
      <c r="A161" s="130"/>
      <c r="B161" s="131" t="s">
        <v>2455</v>
      </c>
      <c r="C161" s="129"/>
      <c r="D161" s="126" t="s">
        <v>2454</v>
      </c>
      <c r="E161" s="14"/>
    </row>
    <row r="162" spans="1:5" ht="14.4" x14ac:dyDescent="0.3">
      <c r="A162" s="130"/>
      <c r="B162" s="128"/>
      <c r="C162" s="132" t="s">
        <v>2453</v>
      </c>
      <c r="D162" s="133" t="s">
        <v>2452</v>
      </c>
      <c r="E162" s="14"/>
    </row>
    <row r="163" spans="1:5" ht="14.4" x14ac:dyDescent="0.3">
      <c r="A163" s="130"/>
      <c r="B163" s="128"/>
      <c r="C163" s="132" t="s">
        <v>2451</v>
      </c>
      <c r="D163" s="133" t="s">
        <v>2450</v>
      </c>
      <c r="E163" s="14"/>
    </row>
    <row r="164" spans="1:5" ht="14.4" x14ac:dyDescent="0.3">
      <c r="A164" s="130"/>
      <c r="B164" s="128"/>
      <c r="C164" s="131"/>
      <c r="D164" s="126"/>
      <c r="E164" s="14"/>
    </row>
    <row r="165" spans="1:5" ht="14.4" x14ac:dyDescent="0.3">
      <c r="A165" s="130"/>
      <c r="B165" s="131" t="s">
        <v>2449</v>
      </c>
      <c r="C165" s="129"/>
      <c r="D165" s="126" t="s">
        <v>2448</v>
      </c>
      <c r="E165" s="14"/>
    </row>
    <row r="166" spans="1:5" ht="14.4" x14ac:dyDescent="0.3">
      <c r="A166" s="130"/>
      <c r="B166" s="128"/>
      <c r="C166" s="132" t="s">
        <v>2447</v>
      </c>
      <c r="D166" s="133" t="s">
        <v>2446</v>
      </c>
      <c r="E166" s="14"/>
    </row>
    <row r="167" spans="1:5" ht="14.4" x14ac:dyDescent="0.3">
      <c r="A167" s="130"/>
      <c r="B167" s="128"/>
      <c r="C167" s="132" t="s">
        <v>2445</v>
      </c>
      <c r="D167" s="133" t="s">
        <v>2444</v>
      </c>
      <c r="E167" s="14"/>
    </row>
    <row r="168" spans="1:5" ht="14.4" x14ac:dyDescent="0.3">
      <c r="A168" s="130"/>
      <c r="B168" s="128"/>
      <c r="C168" s="131"/>
      <c r="D168" s="126"/>
      <c r="E168" s="14"/>
    </row>
    <row r="169" spans="1:5" ht="14.4" x14ac:dyDescent="0.3">
      <c r="A169" s="130"/>
      <c r="B169" s="131" t="s">
        <v>2443</v>
      </c>
      <c r="C169" s="129"/>
      <c r="D169" s="126" t="s">
        <v>2442</v>
      </c>
      <c r="E169" s="14"/>
    </row>
    <row r="170" spans="1:5" ht="14.4" x14ac:dyDescent="0.3">
      <c r="A170" s="130"/>
      <c r="B170" s="128"/>
      <c r="C170" s="132" t="s">
        <v>2441</v>
      </c>
      <c r="D170" s="133" t="s">
        <v>2440</v>
      </c>
      <c r="E170" s="14"/>
    </row>
    <row r="171" spans="1:5" ht="14.4" x14ac:dyDescent="0.3">
      <c r="A171" s="130"/>
      <c r="B171" s="128"/>
      <c r="C171" s="132" t="s">
        <v>2439</v>
      </c>
      <c r="D171" s="133" t="s">
        <v>2438</v>
      </c>
      <c r="E171" s="14"/>
    </row>
    <row r="172" spans="1:5" ht="14.4" x14ac:dyDescent="0.3">
      <c r="A172" s="130"/>
      <c r="B172" s="128"/>
      <c r="C172" s="131"/>
      <c r="D172" s="126"/>
      <c r="E172" s="14"/>
    </row>
    <row r="173" spans="1:5" ht="14.4" x14ac:dyDescent="0.3">
      <c r="A173" s="130"/>
      <c r="B173" s="131" t="s">
        <v>2437</v>
      </c>
      <c r="C173" s="129"/>
      <c r="D173" s="126" t="s">
        <v>2436</v>
      </c>
      <c r="E173" s="14"/>
    </row>
    <row r="174" spans="1:5" ht="14.4" x14ac:dyDescent="0.3">
      <c r="A174" s="130"/>
      <c r="B174" s="128"/>
      <c r="C174" s="132" t="s">
        <v>2435</v>
      </c>
      <c r="D174" s="133" t="s">
        <v>2434</v>
      </c>
      <c r="E174" s="14"/>
    </row>
    <row r="175" spans="1:5" ht="14.4" x14ac:dyDescent="0.3">
      <c r="A175" s="130"/>
      <c r="B175" s="128"/>
      <c r="C175" s="132" t="s">
        <v>2433</v>
      </c>
      <c r="D175" s="133" t="s">
        <v>2432</v>
      </c>
      <c r="E175" s="14"/>
    </row>
    <row r="176" spans="1:5" ht="14.4" x14ac:dyDescent="0.3">
      <c r="A176" s="130"/>
      <c r="B176" s="128"/>
      <c r="C176" s="132" t="s">
        <v>2431</v>
      </c>
      <c r="D176" s="136" t="s">
        <v>2430</v>
      </c>
      <c r="E176" s="14"/>
    </row>
    <row r="177" spans="1:5" ht="14.4" x14ac:dyDescent="0.3">
      <c r="A177" s="130"/>
      <c r="B177" s="128"/>
      <c r="C177" s="129"/>
      <c r="D177" s="133"/>
      <c r="E177" s="14"/>
    </row>
    <row r="178" spans="1:5" ht="14.4" x14ac:dyDescent="0.3">
      <c r="A178" s="130"/>
      <c r="B178" s="131" t="s">
        <v>2429</v>
      </c>
      <c r="C178" s="129"/>
      <c r="D178" s="126" t="s">
        <v>2428</v>
      </c>
      <c r="E178" s="14"/>
    </row>
    <row r="179" spans="1:5" ht="14.4" x14ac:dyDescent="0.3">
      <c r="A179" s="130"/>
      <c r="B179" s="128"/>
      <c r="C179" s="132" t="s">
        <v>2427</v>
      </c>
      <c r="D179" s="133" t="s">
        <v>2426</v>
      </c>
      <c r="E179" s="14"/>
    </row>
    <row r="180" spans="1:5" ht="14.4" x14ac:dyDescent="0.3">
      <c r="A180" s="130"/>
      <c r="B180" s="128"/>
      <c r="C180" s="132" t="s">
        <v>2425</v>
      </c>
      <c r="D180" s="133" t="s">
        <v>2424</v>
      </c>
      <c r="E180" s="14"/>
    </row>
    <row r="181" spans="1:5" ht="14.4" x14ac:dyDescent="0.3">
      <c r="A181" s="130"/>
      <c r="B181" s="128"/>
      <c r="C181" s="132" t="s">
        <v>2423</v>
      </c>
      <c r="D181" s="133" t="s">
        <v>2422</v>
      </c>
      <c r="E181" s="14"/>
    </row>
    <row r="182" spans="1:5" ht="14.4" x14ac:dyDescent="0.3">
      <c r="A182" s="130"/>
      <c r="B182" s="128"/>
      <c r="C182" s="132" t="s">
        <v>2421</v>
      </c>
      <c r="D182" s="133" t="s">
        <v>2420</v>
      </c>
      <c r="E182" s="14"/>
    </row>
    <row r="183" spans="1:5" ht="14.4" x14ac:dyDescent="0.3">
      <c r="A183" s="130"/>
      <c r="B183" s="128"/>
      <c r="C183" s="132" t="s">
        <v>2419</v>
      </c>
      <c r="D183" s="133" t="s">
        <v>2418</v>
      </c>
      <c r="E183" s="14"/>
    </row>
    <row r="184" spans="1:5" ht="14.4" x14ac:dyDescent="0.3">
      <c r="A184" s="130"/>
      <c r="B184" s="128"/>
      <c r="C184" s="132" t="s">
        <v>2417</v>
      </c>
      <c r="D184" s="133" t="s">
        <v>2416</v>
      </c>
      <c r="E184" s="14"/>
    </row>
    <row r="185" spans="1:5" ht="14.4" x14ac:dyDescent="0.3">
      <c r="A185" s="130"/>
      <c r="B185" s="128"/>
      <c r="C185" s="132" t="s">
        <v>2415</v>
      </c>
      <c r="D185" s="133" t="s">
        <v>2414</v>
      </c>
      <c r="E185" s="14"/>
    </row>
    <row r="186" spans="1:5" ht="14.4" x14ac:dyDescent="0.3">
      <c r="A186" s="130"/>
      <c r="B186" s="128"/>
      <c r="C186" s="132"/>
      <c r="D186" s="133"/>
      <c r="E186" s="14"/>
    </row>
    <row r="187" spans="1:5" ht="14.4" x14ac:dyDescent="0.3">
      <c r="A187" s="130"/>
      <c r="B187" s="131" t="s">
        <v>2413</v>
      </c>
      <c r="C187" s="129"/>
      <c r="D187" s="126" t="s">
        <v>2412</v>
      </c>
      <c r="E187" s="14"/>
    </row>
    <row r="188" spans="1:5" ht="14.4" x14ac:dyDescent="0.3">
      <c r="A188" s="130"/>
      <c r="B188" s="128"/>
      <c r="C188" s="132" t="s">
        <v>2411</v>
      </c>
      <c r="D188" s="133" t="s">
        <v>2410</v>
      </c>
      <c r="E188" s="14"/>
    </row>
    <row r="189" spans="1:5" ht="14.4" x14ac:dyDescent="0.3">
      <c r="A189" s="130"/>
      <c r="B189" s="128"/>
      <c r="C189" s="132" t="s">
        <v>2409</v>
      </c>
      <c r="D189" s="133" t="s">
        <v>2408</v>
      </c>
      <c r="E189" s="14"/>
    </row>
    <row r="190" spans="1:5" ht="14.4" x14ac:dyDescent="0.3">
      <c r="A190" s="130"/>
      <c r="B190" s="128"/>
      <c r="C190" s="131"/>
      <c r="D190" s="126"/>
      <c r="E190" s="14"/>
    </row>
    <row r="191" spans="1:5" ht="14.4" x14ac:dyDescent="0.3">
      <c r="A191" s="127">
        <v>11</v>
      </c>
      <c r="B191" s="128"/>
      <c r="C191" s="129"/>
      <c r="D191" s="126" t="s">
        <v>2406</v>
      </c>
      <c r="E191" s="14"/>
    </row>
    <row r="192" spans="1:5" ht="14.4" x14ac:dyDescent="0.3">
      <c r="A192" s="130"/>
      <c r="B192" s="128"/>
      <c r="C192" s="131"/>
      <c r="D192" s="126"/>
      <c r="E192" s="14"/>
    </row>
    <row r="193" spans="1:5" ht="14.4" x14ac:dyDescent="0.3">
      <c r="A193" s="130"/>
      <c r="B193" s="131" t="s">
        <v>2407</v>
      </c>
      <c r="C193" s="129"/>
      <c r="D193" s="126" t="s">
        <v>2406</v>
      </c>
      <c r="E193" s="14"/>
    </row>
    <row r="194" spans="1:5" ht="14.4" x14ac:dyDescent="0.3">
      <c r="A194" s="130"/>
      <c r="B194" s="128"/>
      <c r="C194" s="132" t="s">
        <v>2405</v>
      </c>
      <c r="D194" s="133" t="s">
        <v>2404</v>
      </c>
      <c r="E194" s="14"/>
    </row>
    <row r="195" spans="1:5" ht="14.4" x14ac:dyDescent="0.3">
      <c r="A195" s="130"/>
      <c r="B195" s="128"/>
      <c r="C195" s="132" t="s">
        <v>2403</v>
      </c>
      <c r="D195" s="133" t="s">
        <v>2402</v>
      </c>
      <c r="E195" s="14"/>
    </row>
    <row r="196" spans="1:5" ht="14.4" x14ac:dyDescent="0.3">
      <c r="A196" s="130"/>
      <c r="B196" s="128"/>
      <c r="C196" s="132" t="s">
        <v>2401</v>
      </c>
      <c r="D196" s="133" t="s">
        <v>2400</v>
      </c>
      <c r="E196" s="14"/>
    </row>
    <row r="197" spans="1:5" ht="14.4" x14ac:dyDescent="0.3">
      <c r="A197" s="130"/>
      <c r="B197" s="128"/>
      <c r="C197" s="132" t="s">
        <v>2399</v>
      </c>
      <c r="D197" s="133" t="s">
        <v>2398</v>
      </c>
      <c r="E197" s="14"/>
    </row>
    <row r="198" spans="1:5" ht="14.4" x14ac:dyDescent="0.3">
      <c r="A198" s="130"/>
      <c r="B198" s="128"/>
      <c r="C198" s="132" t="s">
        <v>2397</v>
      </c>
      <c r="D198" s="133" t="s">
        <v>2396</v>
      </c>
      <c r="E198" s="14"/>
    </row>
    <row r="199" spans="1:5" ht="14.4" x14ac:dyDescent="0.3">
      <c r="A199" s="130"/>
      <c r="B199" s="128"/>
      <c r="C199" s="132" t="s">
        <v>2395</v>
      </c>
      <c r="D199" s="133" t="s">
        <v>2394</v>
      </c>
      <c r="E199" s="14"/>
    </row>
    <row r="200" spans="1:5" ht="14.4" x14ac:dyDescent="0.3">
      <c r="A200" s="130"/>
      <c r="B200" s="128"/>
      <c r="C200" s="132" t="s">
        <v>2393</v>
      </c>
      <c r="D200" s="133" t="s">
        <v>2392</v>
      </c>
      <c r="E200" s="14"/>
    </row>
    <row r="201" spans="1:5" ht="14.4" x14ac:dyDescent="0.3">
      <c r="A201" s="130"/>
      <c r="B201" s="128"/>
      <c r="C201" s="131"/>
      <c r="D201" s="126"/>
      <c r="E201" s="14"/>
    </row>
    <row r="202" spans="1:5" ht="14.4" x14ac:dyDescent="0.3">
      <c r="A202" s="127">
        <v>12</v>
      </c>
      <c r="B202" s="128"/>
      <c r="C202" s="129"/>
      <c r="D202" s="126" t="s">
        <v>2389</v>
      </c>
      <c r="E202" s="14"/>
    </row>
    <row r="203" spans="1:5" ht="14.4" x14ac:dyDescent="0.3">
      <c r="A203" s="130"/>
      <c r="B203" s="128"/>
      <c r="C203" s="131"/>
      <c r="D203" s="126"/>
      <c r="E203" s="14"/>
    </row>
    <row r="204" spans="1:5" ht="14.4" x14ac:dyDescent="0.3">
      <c r="A204" s="130"/>
      <c r="B204" s="131" t="s">
        <v>2391</v>
      </c>
      <c r="C204" s="129"/>
      <c r="D204" s="126" t="s">
        <v>2389</v>
      </c>
      <c r="E204" s="14"/>
    </row>
    <row r="205" spans="1:5" ht="14.4" x14ac:dyDescent="0.3">
      <c r="A205" s="130"/>
      <c r="B205" s="128"/>
      <c r="C205" s="132" t="s">
        <v>2390</v>
      </c>
      <c r="D205" s="133" t="s">
        <v>2389</v>
      </c>
      <c r="E205" s="14"/>
    </row>
    <row r="206" spans="1:5" ht="14.4" x14ac:dyDescent="0.3">
      <c r="A206" s="130"/>
      <c r="B206" s="128"/>
      <c r="C206" s="131"/>
      <c r="D206" s="126"/>
      <c r="E206" s="14"/>
    </row>
    <row r="207" spans="1:5" ht="14.4" x14ac:dyDescent="0.3">
      <c r="A207" s="127">
        <v>13</v>
      </c>
      <c r="B207" s="128"/>
      <c r="C207" s="129"/>
      <c r="D207" s="126" t="s">
        <v>2388</v>
      </c>
      <c r="E207" s="14"/>
    </row>
    <row r="208" spans="1:5" ht="14.4" x14ac:dyDescent="0.3">
      <c r="A208" s="130"/>
      <c r="B208" s="128"/>
      <c r="C208" s="131"/>
      <c r="D208" s="126"/>
      <c r="E208" s="14"/>
    </row>
    <row r="209" spans="1:5" ht="14.4" x14ac:dyDescent="0.3">
      <c r="A209" s="130"/>
      <c r="B209" s="131" t="s">
        <v>2387</v>
      </c>
      <c r="C209" s="129"/>
      <c r="D209" s="126" t="s">
        <v>2385</v>
      </c>
      <c r="E209" s="14"/>
    </row>
    <row r="210" spans="1:5" ht="14.4" x14ac:dyDescent="0.3">
      <c r="A210" s="130"/>
      <c r="B210" s="128"/>
      <c r="C210" s="132" t="s">
        <v>2386</v>
      </c>
      <c r="D210" s="133" t="s">
        <v>2385</v>
      </c>
      <c r="E210" s="14"/>
    </row>
    <row r="211" spans="1:5" ht="14.4" x14ac:dyDescent="0.3">
      <c r="A211" s="130"/>
      <c r="B211" s="128"/>
      <c r="C211" s="132"/>
      <c r="D211" s="133"/>
      <c r="E211" s="14"/>
    </row>
    <row r="212" spans="1:5" ht="14.4" x14ac:dyDescent="0.3">
      <c r="A212" s="130"/>
      <c r="B212" s="147" t="s">
        <v>2384</v>
      </c>
      <c r="C212" s="129"/>
      <c r="D212" s="126" t="s">
        <v>2382</v>
      </c>
      <c r="E212" s="14"/>
    </row>
    <row r="213" spans="1:5" ht="14.4" x14ac:dyDescent="0.3">
      <c r="A213" s="130"/>
      <c r="B213" s="128"/>
      <c r="C213" s="129" t="s">
        <v>2383</v>
      </c>
      <c r="D213" s="133" t="s">
        <v>2382</v>
      </c>
      <c r="E213" s="14"/>
    </row>
    <row r="214" spans="1:5" ht="14.4" x14ac:dyDescent="0.3">
      <c r="A214" s="130"/>
      <c r="B214" s="128"/>
      <c r="C214" s="129"/>
      <c r="D214" s="133"/>
      <c r="E214" s="14"/>
    </row>
    <row r="215" spans="1:5" ht="14.4" x14ac:dyDescent="0.3">
      <c r="A215" s="130"/>
      <c r="B215" s="147" t="s">
        <v>2381</v>
      </c>
      <c r="C215" s="129"/>
      <c r="D215" s="126" t="s">
        <v>2379</v>
      </c>
      <c r="E215" s="14"/>
    </row>
    <row r="216" spans="1:5" ht="14.4" x14ac:dyDescent="0.3">
      <c r="A216" s="130"/>
      <c r="B216" s="128"/>
      <c r="C216" s="129" t="s">
        <v>2380</v>
      </c>
      <c r="D216" s="133" t="s">
        <v>2379</v>
      </c>
      <c r="E216" s="14"/>
    </row>
    <row r="217" spans="1:5" ht="14.4" x14ac:dyDescent="0.3">
      <c r="A217" s="130"/>
      <c r="B217" s="128"/>
      <c r="C217" s="132"/>
      <c r="D217" s="133"/>
      <c r="E217" s="14"/>
    </row>
    <row r="218" spans="1:5" ht="14.4" x14ac:dyDescent="0.3">
      <c r="A218" s="130"/>
      <c r="B218" s="131" t="s">
        <v>2378</v>
      </c>
      <c r="C218" s="129"/>
      <c r="D218" s="126" t="s">
        <v>2377</v>
      </c>
      <c r="E218" s="14"/>
    </row>
    <row r="219" spans="1:5" ht="14.4" x14ac:dyDescent="0.3">
      <c r="A219" s="130"/>
      <c r="B219" s="128"/>
      <c r="C219" s="132" t="s">
        <v>2376</v>
      </c>
      <c r="D219" s="133" t="s">
        <v>2375</v>
      </c>
      <c r="E219" s="14"/>
    </row>
    <row r="220" spans="1:5" ht="14.4" x14ac:dyDescent="0.3">
      <c r="A220" s="130"/>
      <c r="B220" s="128"/>
      <c r="C220" s="132" t="s">
        <v>2374</v>
      </c>
      <c r="D220" s="133" t="s">
        <v>2373</v>
      </c>
      <c r="E220" s="14"/>
    </row>
    <row r="221" spans="1:5" ht="14.4" x14ac:dyDescent="0.3">
      <c r="A221" s="130"/>
      <c r="B221" s="128"/>
      <c r="C221" s="132" t="s">
        <v>2372</v>
      </c>
      <c r="D221" s="133" t="s">
        <v>2371</v>
      </c>
      <c r="E221" s="14"/>
    </row>
    <row r="222" spans="1:5" ht="14.4" x14ac:dyDescent="0.3">
      <c r="A222" s="130"/>
      <c r="B222" s="128"/>
      <c r="C222" s="132" t="s">
        <v>2370</v>
      </c>
      <c r="D222" s="133" t="s">
        <v>2369</v>
      </c>
      <c r="E222" s="14"/>
    </row>
    <row r="223" spans="1:5" ht="14.4" x14ac:dyDescent="0.3">
      <c r="A223" s="130"/>
      <c r="B223" s="128"/>
      <c r="C223" s="132" t="s">
        <v>2368</v>
      </c>
      <c r="D223" s="133" t="s">
        <v>2367</v>
      </c>
      <c r="E223" s="14"/>
    </row>
    <row r="224" spans="1:5" ht="14.4" x14ac:dyDescent="0.3">
      <c r="A224" s="130"/>
      <c r="B224" s="128"/>
      <c r="C224" s="132" t="s">
        <v>2366</v>
      </c>
      <c r="D224" s="133" t="s">
        <v>2365</v>
      </c>
      <c r="E224" s="14"/>
    </row>
    <row r="225" spans="1:5" ht="14.4" x14ac:dyDescent="0.3">
      <c r="A225" s="130"/>
      <c r="B225" s="128"/>
      <c r="C225" s="132" t="s">
        <v>2364</v>
      </c>
      <c r="D225" s="133" t="s">
        <v>2363</v>
      </c>
      <c r="E225" s="14"/>
    </row>
    <row r="226" spans="1:5" ht="14.4" x14ac:dyDescent="0.3">
      <c r="A226" s="130"/>
      <c r="B226" s="128"/>
      <c r="C226" s="132"/>
      <c r="D226" s="133"/>
      <c r="E226" s="14"/>
    </row>
    <row r="227" spans="1:5" ht="14.4" x14ac:dyDescent="0.3">
      <c r="A227" s="127">
        <v>14</v>
      </c>
      <c r="B227" s="128"/>
      <c r="C227" s="129"/>
      <c r="D227" s="126" t="s">
        <v>2362</v>
      </c>
      <c r="E227" s="14"/>
    </row>
    <row r="228" spans="1:5" ht="14.4" x14ac:dyDescent="0.3">
      <c r="A228" s="130"/>
      <c r="B228" s="128"/>
      <c r="C228" s="131"/>
      <c r="D228" s="126"/>
      <c r="E228" s="14"/>
    </row>
    <row r="229" spans="1:5" ht="14.4" x14ac:dyDescent="0.3">
      <c r="A229" s="130"/>
      <c r="B229" s="131" t="s">
        <v>2361</v>
      </c>
      <c r="C229" s="129"/>
      <c r="D229" s="126" t="s">
        <v>2360</v>
      </c>
      <c r="E229" s="14"/>
    </row>
    <row r="230" spans="1:5" ht="14.4" x14ac:dyDescent="0.3">
      <c r="A230" s="130"/>
      <c r="B230" s="128"/>
      <c r="C230" s="132" t="s">
        <v>2359</v>
      </c>
      <c r="D230" s="133" t="s">
        <v>2358</v>
      </c>
      <c r="E230" s="14"/>
    </row>
    <row r="231" spans="1:5" ht="14.4" x14ac:dyDescent="0.3">
      <c r="A231" s="130"/>
      <c r="B231" s="128"/>
      <c r="C231" s="132" t="s">
        <v>2357</v>
      </c>
      <c r="D231" s="133" t="s">
        <v>2356</v>
      </c>
      <c r="E231" s="14"/>
    </row>
    <row r="232" spans="1:5" ht="14.4" x14ac:dyDescent="0.3">
      <c r="A232" s="130"/>
      <c r="B232" s="128"/>
      <c r="C232" s="132" t="s">
        <v>2355</v>
      </c>
      <c r="D232" s="133" t="s">
        <v>2354</v>
      </c>
      <c r="E232" s="14"/>
    </row>
    <row r="233" spans="1:5" ht="14.4" x14ac:dyDescent="0.3">
      <c r="A233" s="130"/>
      <c r="B233" s="128"/>
      <c r="C233" s="132" t="s">
        <v>2353</v>
      </c>
      <c r="D233" s="133" t="s">
        <v>2352</v>
      </c>
      <c r="E233" s="14"/>
    </row>
    <row r="234" spans="1:5" ht="14.4" x14ac:dyDescent="0.3">
      <c r="A234" s="130"/>
      <c r="B234" s="128"/>
      <c r="C234" s="132" t="s">
        <v>2351</v>
      </c>
      <c r="D234" s="133" t="s">
        <v>2350</v>
      </c>
      <c r="E234" s="14"/>
    </row>
    <row r="235" spans="1:5" ht="14.4" x14ac:dyDescent="0.3">
      <c r="A235" s="130"/>
      <c r="B235" s="128"/>
      <c r="C235" s="131"/>
      <c r="D235" s="126"/>
      <c r="E235" s="14"/>
    </row>
    <row r="236" spans="1:5" ht="14.4" x14ac:dyDescent="0.3">
      <c r="A236" s="130"/>
      <c r="B236" s="131" t="s">
        <v>2349</v>
      </c>
      <c r="C236" s="129"/>
      <c r="D236" s="126" t="s">
        <v>2347</v>
      </c>
      <c r="E236" s="14"/>
    </row>
    <row r="237" spans="1:5" ht="14.4" x14ac:dyDescent="0.3">
      <c r="A237" s="130"/>
      <c r="B237" s="128"/>
      <c r="C237" s="132" t="s">
        <v>2348</v>
      </c>
      <c r="D237" s="133" t="s">
        <v>2347</v>
      </c>
      <c r="E237" s="14"/>
    </row>
    <row r="238" spans="1:5" ht="14.4" x14ac:dyDescent="0.3">
      <c r="A238" s="130"/>
      <c r="B238" s="128"/>
      <c r="C238" s="131"/>
      <c r="D238" s="126"/>
      <c r="E238" s="14"/>
    </row>
    <row r="239" spans="1:5" ht="14.4" x14ac:dyDescent="0.3">
      <c r="A239" s="130"/>
      <c r="B239" s="131" t="s">
        <v>2346</v>
      </c>
      <c r="C239" s="129"/>
      <c r="D239" s="126" t="s">
        <v>2345</v>
      </c>
      <c r="E239" s="14"/>
    </row>
    <row r="240" spans="1:5" ht="14.4" x14ac:dyDescent="0.3">
      <c r="A240" s="130"/>
      <c r="B240" s="128"/>
      <c r="C240" s="132" t="s">
        <v>2344</v>
      </c>
      <c r="D240" s="133" t="s">
        <v>2343</v>
      </c>
      <c r="E240" s="14"/>
    </row>
    <row r="241" spans="1:5" ht="14.4" x14ac:dyDescent="0.3">
      <c r="A241" s="130"/>
      <c r="B241" s="128"/>
      <c r="C241" s="132" t="s">
        <v>2342</v>
      </c>
      <c r="D241" s="133" t="s">
        <v>2341</v>
      </c>
      <c r="E241" s="14"/>
    </row>
    <row r="242" spans="1:5" ht="14.4" x14ac:dyDescent="0.3">
      <c r="A242" s="130"/>
      <c r="B242" s="128"/>
      <c r="C242" s="131"/>
      <c r="D242" s="126"/>
      <c r="E242" s="14"/>
    </row>
    <row r="243" spans="1:5" ht="14.4" x14ac:dyDescent="0.3">
      <c r="A243" s="127">
        <v>15</v>
      </c>
      <c r="B243" s="128"/>
      <c r="C243" s="129"/>
      <c r="D243" s="126" t="s">
        <v>2340</v>
      </c>
      <c r="E243" s="14"/>
    </row>
    <row r="244" spans="1:5" ht="14.4" x14ac:dyDescent="0.3">
      <c r="A244" s="130"/>
      <c r="B244" s="128"/>
      <c r="C244" s="131"/>
      <c r="D244" s="126"/>
      <c r="E244" s="14"/>
    </row>
    <row r="245" spans="1:5" ht="28.8" x14ac:dyDescent="0.3">
      <c r="A245" s="130"/>
      <c r="B245" s="131" t="s">
        <v>2339</v>
      </c>
      <c r="C245" s="129"/>
      <c r="D245" s="126" t="s">
        <v>2338</v>
      </c>
      <c r="E245" s="14"/>
    </row>
    <row r="246" spans="1:5" ht="14.4" x14ac:dyDescent="0.3">
      <c r="A246" s="130"/>
      <c r="B246" s="128"/>
      <c r="C246" s="132" t="s">
        <v>2337</v>
      </c>
      <c r="D246" s="133" t="s">
        <v>2336</v>
      </c>
      <c r="E246" s="14"/>
    </row>
    <row r="247" spans="1:5" ht="14.4" x14ac:dyDescent="0.3">
      <c r="A247" s="130"/>
      <c r="B247" s="128"/>
      <c r="C247" s="132" t="s">
        <v>2335</v>
      </c>
      <c r="D247" s="133" t="s">
        <v>2334</v>
      </c>
      <c r="E247" s="14"/>
    </row>
    <row r="248" spans="1:5" ht="14.4" x14ac:dyDescent="0.3">
      <c r="A248" s="130"/>
      <c r="B248" s="128"/>
      <c r="C248" s="131"/>
      <c r="D248" s="126"/>
      <c r="E248" s="14"/>
    </row>
    <row r="249" spans="1:5" ht="14.4" x14ac:dyDescent="0.3">
      <c r="A249" s="130"/>
      <c r="B249" s="131" t="s">
        <v>2333</v>
      </c>
      <c r="C249" s="129"/>
      <c r="D249" s="126" t="s">
        <v>2331</v>
      </c>
      <c r="E249" s="14"/>
    </row>
    <row r="250" spans="1:5" ht="14.4" x14ac:dyDescent="0.3">
      <c r="A250" s="130"/>
      <c r="B250" s="128"/>
      <c r="C250" s="132" t="s">
        <v>2332</v>
      </c>
      <c r="D250" s="133" t="s">
        <v>2331</v>
      </c>
      <c r="E250" s="14"/>
    </row>
    <row r="251" spans="1:5" ht="14.4" x14ac:dyDescent="0.3">
      <c r="A251" s="130"/>
      <c r="B251" s="128"/>
      <c r="C251" s="132" t="s">
        <v>2330</v>
      </c>
      <c r="D251" s="133" t="s">
        <v>2329</v>
      </c>
      <c r="E251" s="14"/>
    </row>
    <row r="252" spans="1:5" ht="14.4" x14ac:dyDescent="0.3">
      <c r="A252" s="130"/>
      <c r="B252" s="128"/>
      <c r="C252" s="132" t="s">
        <v>2328</v>
      </c>
      <c r="D252" s="133" t="s">
        <v>2327</v>
      </c>
      <c r="E252" s="14"/>
    </row>
    <row r="253" spans="1:5" ht="14.4" x14ac:dyDescent="0.3">
      <c r="A253" s="130"/>
      <c r="B253" s="128"/>
      <c r="C253" s="132"/>
      <c r="D253" s="133"/>
      <c r="E253" s="14"/>
    </row>
    <row r="254" spans="1:5" ht="28.8" x14ac:dyDescent="0.3">
      <c r="A254" s="127">
        <v>16</v>
      </c>
      <c r="B254" s="128"/>
      <c r="C254" s="129"/>
      <c r="D254" s="148" t="s">
        <v>2326</v>
      </c>
      <c r="E254" s="14"/>
    </row>
    <row r="255" spans="1:5" ht="14.4" x14ac:dyDescent="0.3">
      <c r="A255" s="130"/>
      <c r="B255" s="128"/>
      <c r="C255" s="131"/>
      <c r="D255" s="126"/>
      <c r="E255" s="14"/>
    </row>
    <row r="256" spans="1:5" ht="14.4" x14ac:dyDescent="0.3">
      <c r="A256" s="130"/>
      <c r="B256" s="131" t="s">
        <v>2325</v>
      </c>
      <c r="C256" s="129"/>
      <c r="D256" s="126" t="s">
        <v>2323</v>
      </c>
      <c r="E256" s="14"/>
    </row>
    <row r="257" spans="1:5" ht="14.4" x14ac:dyDescent="0.3">
      <c r="A257" s="130"/>
      <c r="B257" s="128"/>
      <c r="C257" s="132" t="s">
        <v>2324</v>
      </c>
      <c r="D257" s="133" t="s">
        <v>2323</v>
      </c>
      <c r="E257" s="14"/>
    </row>
    <row r="258" spans="1:5" ht="14.4" x14ac:dyDescent="0.3">
      <c r="A258" s="130"/>
      <c r="B258" s="128"/>
      <c r="C258" s="132"/>
      <c r="D258" s="149"/>
      <c r="E258" s="14"/>
    </row>
    <row r="259" spans="1:5" ht="28.8" x14ac:dyDescent="0.3">
      <c r="A259" s="130"/>
      <c r="B259" s="131" t="s">
        <v>2322</v>
      </c>
      <c r="C259" s="129"/>
      <c r="D259" s="126" t="s">
        <v>2321</v>
      </c>
      <c r="E259" s="14"/>
    </row>
    <row r="260" spans="1:5" ht="14.4" x14ac:dyDescent="0.3">
      <c r="A260" s="130"/>
      <c r="B260" s="128"/>
      <c r="C260" s="132" t="s">
        <v>2320</v>
      </c>
      <c r="D260" s="133" t="s">
        <v>2319</v>
      </c>
      <c r="E260" s="14"/>
    </row>
    <row r="261" spans="1:5" ht="14.4" x14ac:dyDescent="0.3">
      <c r="A261" s="130"/>
      <c r="B261" s="128"/>
      <c r="C261" s="132" t="s">
        <v>2318</v>
      </c>
      <c r="D261" s="133" t="s">
        <v>2317</v>
      </c>
      <c r="E261" s="14"/>
    </row>
    <row r="262" spans="1:5" ht="14.4" x14ac:dyDescent="0.3">
      <c r="A262" s="130"/>
      <c r="B262" s="128"/>
      <c r="C262" s="132" t="s">
        <v>2316</v>
      </c>
      <c r="D262" s="133" t="s">
        <v>2315</v>
      </c>
      <c r="E262" s="14"/>
    </row>
    <row r="263" spans="1:5" ht="14.4" x14ac:dyDescent="0.3">
      <c r="A263" s="130"/>
      <c r="B263" s="128"/>
      <c r="C263" s="132" t="s">
        <v>2314</v>
      </c>
      <c r="D263" s="133" t="s">
        <v>2313</v>
      </c>
      <c r="E263" s="14"/>
    </row>
    <row r="264" spans="1:5" ht="28.8" x14ac:dyDescent="0.3">
      <c r="A264" s="130"/>
      <c r="B264" s="128"/>
      <c r="C264" s="132" t="s">
        <v>2312</v>
      </c>
      <c r="D264" s="150" t="s">
        <v>2311</v>
      </c>
      <c r="E264" s="14"/>
    </row>
    <row r="265" spans="1:5" ht="14.4" x14ac:dyDescent="0.3">
      <c r="A265" s="130"/>
      <c r="B265" s="128"/>
      <c r="C265" s="132" t="s">
        <v>1411</v>
      </c>
      <c r="D265" s="126"/>
      <c r="E265" s="14"/>
    </row>
    <row r="266" spans="1:5" ht="14.4" x14ac:dyDescent="0.3">
      <c r="A266" s="127">
        <v>17</v>
      </c>
      <c r="B266" s="128"/>
      <c r="C266" s="129"/>
      <c r="D266" s="126" t="s">
        <v>2310</v>
      </c>
      <c r="E266" s="14"/>
    </row>
    <row r="267" spans="1:5" ht="14.4" x14ac:dyDescent="0.3">
      <c r="A267" s="130"/>
      <c r="B267" s="128"/>
      <c r="C267" s="131"/>
      <c r="D267" s="126"/>
      <c r="E267" s="14"/>
    </row>
    <row r="268" spans="1:5" ht="14.4" x14ac:dyDescent="0.3">
      <c r="A268" s="130"/>
      <c r="B268" s="131" t="s">
        <v>2309</v>
      </c>
      <c r="C268" s="129"/>
      <c r="D268" s="126" t="s">
        <v>2308</v>
      </c>
      <c r="E268" s="14"/>
    </row>
    <row r="269" spans="1:5" ht="14.4" x14ac:dyDescent="0.3">
      <c r="A269" s="130"/>
      <c r="B269" s="128"/>
      <c r="C269" s="132" t="s">
        <v>2307</v>
      </c>
      <c r="D269" s="133" t="s">
        <v>2306</v>
      </c>
      <c r="E269" s="14"/>
    </row>
    <row r="270" spans="1:5" ht="14.4" x14ac:dyDescent="0.3">
      <c r="A270" s="130"/>
      <c r="B270" s="128"/>
      <c r="C270" s="132" t="s">
        <v>2305</v>
      </c>
      <c r="D270" s="133" t="s">
        <v>2304</v>
      </c>
      <c r="E270" s="14"/>
    </row>
    <row r="271" spans="1:5" ht="14.4" x14ac:dyDescent="0.3">
      <c r="A271" s="130"/>
      <c r="B271" s="128"/>
      <c r="C271" s="132" t="s">
        <v>2303</v>
      </c>
      <c r="D271" s="133" t="s">
        <v>2302</v>
      </c>
      <c r="E271" s="14"/>
    </row>
    <row r="272" spans="1:5" ht="14.4" x14ac:dyDescent="0.3">
      <c r="A272" s="130"/>
      <c r="B272" s="128"/>
      <c r="C272" s="132" t="s">
        <v>2301</v>
      </c>
      <c r="D272" s="133" t="s">
        <v>2300</v>
      </c>
      <c r="E272" s="14"/>
    </row>
    <row r="273" spans="1:5" ht="14.4" x14ac:dyDescent="0.3">
      <c r="A273" s="130"/>
      <c r="B273" s="128"/>
      <c r="C273" s="132" t="s">
        <v>2299</v>
      </c>
      <c r="D273" s="133" t="s">
        <v>2298</v>
      </c>
      <c r="E273" s="14"/>
    </row>
    <row r="274" spans="1:5" ht="14.4" x14ac:dyDescent="0.3">
      <c r="A274" s="130"/>
      <c r="B274" s="128"/>
      <c r="C274" s="132"/>
      <c r="D274" s="133"/>
      <c r="E274" s="14"/>
    </row>
    <row r="275" spans="1:5" ht="14.4" x14ac:dyDescent="0.3">
      <c r="A275" s="130"/>
      <c r="B275" s="131" t="s">
        <v>2297</v>
      </c>
      <c r="C275" s="129"/>
      <c r="D275" s="126" t="s">
        <v>2296</v>
      </c>
      <c r="E275" s="14"/>
    </row>
    <row r="276" spans="1:5" ht="14.4" x14ac:dyDescent="0.3">
      <c r="A276" s="130"/>
      <c r="B276" s="128"/>
      <c r="C276" s="132" t="s">
        <v>2295</v>
      </c>
      <c r="D276" s="133" t="s">
        <v>2294</v>
      </c>
      <c r="E276" s="14"/>
    </row>
    <row r="277" spans="1:5" ht="14.4" x14ac:dyDescent="0.3">
      <c r="A277" s="130"/>
      <c r="B277" s="128"/>
      <c r="C277" s="132" t="s">
        <v>2293</v>
      </c>
      <c r="D277" s="133" t="s">
        <v>2292</v>
      </c>
      <c r="E277" s="14"/>
    </row>
    <row r="278" spans="1:5" ht="14.4" x14ac:dyDescent="0.3">
      <c r="A278" s="130"/>
      <c r="B278" s="128"/>
      <c r="C278" s="132" t="s">
        <v>2291</v>
      </c>
      <c r="D278" s="133" t="s">
        <v>2290</v>
      </c>
      <c r="E278" s="14"/>
    </row>
    <row r="279" spans="1:5" ht="14.4" x14ac:dyDescent="0.3">
      <c r="A279" s="130"/>
      <c r="B279" s="128"/>
      <c r="C279" s="132" t="s">
        <v>2289</v>
      </c>
      <c r="D279" s="133" t="s">
        <v>2288</v>
      </c>
      <c r="E279" s="14"/>
    </row>
    <row r="280" spans="1:5" ht="14.4" x14ac:dyDescent="0.3">
      <c r="A280" s="130"/>
      <c r="B280" s="128"/>
      <c r="C280" s="132" t="s">
        <v>2287</v>
      </c>
      <c r="D280" s="133" t="s">
        <v>2286</v>
      </c>
      <c r="E280" s="14"/>
    </row>
    <row r="281" spans="1:5" ht="14.4" x14ac:dyDescent="0.3">
      <c r="A281" s="130"/>
      <c r="B281" s="128"/>
      <c r="C281" s="131"/>
      <c r="D281" s="126"/>
      <c r="E281" s="14"/>
    </row>
    <row r="282" spans="1:5" ht="14.4" x14ac:dyDescent="0.3">
      <c r="A282" s="127">
        <v>18</v>
      </c>
      <c r="B282" s="128"/>
      <c r="C282" s="129"/>
      <c r="D282" s="126" t="s">
        <v>2285</v>
      </c>
      <c r="E282" s="14"/>
    </row>
    <row r="283" spans="1:5" ht="14.4" x14ac:dyDescent="0.3">
      <c r="A283" s="130"/>
      <c r="B283" s="128"/>
      <c r="C283" s="131"/>
      <c r="D283" s="126"/>
      <c r="E283" s="14"/>
    </row>
    <row r="284" spans="1:5" ht="14.4" x14ac:dyDescent="0.3">
      <c r="A284" s="130"/>
      <c r="B284" s="131" t="s">
        <v>2284</v>
      </c>
      <c r="C284" s="129"/>
      <c r="D284" s="126" t="s">
        <v>2283</v>
      </c>
      <c r="E284" s="14"/>
    </row>
    <row r="285" spans="1:5" ht="14.4" x14ac:dyDescent="0.3">
      <c r="A285" s="130"/>
      <c r="B285" s="128"/>
      <c r="C285" s="132" t="s">
        <v>2282</v>
      </c>
      <c r="D285" s="133" t="s">
        <v>2281</v>
      </c>
      <c r="E285" s="14"/>
    </row>
    <row r="286" spans="1:5" ht="14.4" x14ac:dyDescent="0.3">
      <c r="A286" s="134"/>
      <c r="B286" s="135"/>
      <c r="C286" s="132" t="s">
        <v>2280</v>
      </c>
      <c r="D286" s="133" t="s">
        <v>2279</v>
      </c>
      <c r="E286" s="14"/>
    </row>
    <row r="287" spans="1:5" ht="14.4" x14ac:dyDescent="0.3">
      <c r="A287" s="130"/>
      <c r="B287" s="128"/>
      <c r="C287" s="132" t="s">
        <v>2278</v>
      </c>
      <c r="D287" s="151" t="s">
        <v>2277</v>
      </c>
      <c r="E287" s="14"/>
    </row>
    <row r="288" spans="1:5" ht="14.4" x14ac:dyDescent="0.25">
      <c r="A288" s="152"/>
      <c r="B288" s="129"/>
      <c r="C288" s="132" t="s">
        <v>2276</v>
      </c>
      <c r="D288" s="151" t="s">
        <v>2275</v>
      </c>
      <c r="E288" s="14"/>
    </row>
    <row r="289" spans="1:5" ht="14.4" x14ac:dyDescent="0.3">
      <c r="A289" s="130"/>
      <c r="B289" s="128"/>
      <c r="C289" s="131"/>
      <c r="D289" s="126"/>
      <c r="E289" s="14"/>
    </row>
    <row r="290" spans="1:5" ht="14.4" x14ac:dyDescent="0.3">
      <c r="A290" s="130"/>
      <c r="B290" s="131" t="s">
        <v>2274</v>
      </c>
      <c r="C290" s="129"/>
      <c r="D290" s="126" t="s">
        <v>2273</v>
      </c>
      <c r="E290" s="14"/>
    </row>
    <row r="291" spans="1:5" ht="14.4" x14ac:dyDescent="0.3">
      <c r="A291" s="130"/>
      <c r="B291" s="128"/>
      <c r="C291" s="132" t="s">
        <v>2272</v>
      </c>
      <c r="D291" s="133" t="s">
        <v>2902</v>
      </c>
      <c r="E291" s="14"/>
    </row>
    <row r="292" spans="1:5" ht="14.4" x14ac:dyDescent="0.3">
      <c r="A292" s="130"/>
      <c r="B292" s="128"/>
      <c r="C292" s="131"/>
      <c r="D292" s="126"/>
      <c r="E292" s="14"/>
    </row>
    <row r="293" spans="1:5" ht="14.4" x14ac:dyDescent="0.3">
      <c r="A293" s="127">
        <v>19</v>
      </c>
      <c r="B293" s="128"/>
      <c r="C293" s="129"/>
      <c r="D293" s="126" t="s">
        <v>2271</v>
      </c>
      <c r="E293" s="14"/>
    </row>
    <row r="294" spans="1:5" ht="14.4" x14ac:dyDescent="0.3">
      <c r="A294" s="130"/>
      <c r="B294" s="128"/>
      <c r="C294" s="131"/>
      <c r="D294" s="126"/>
      <c r="E294" s="14"/>
    </row>
    <row r="295" spans="1:5" ht="14.4" x14ac:dyDescent="0.3">
      <c r="A295" s="130"/>
      <c r="B295" s="131" t="s">
        <v>2270</v>
      </c>
      <c r="C295" s="129"/>
      <c r="D295" s="126" t="s">
        <v>2268</v>
      </c>
      <c r="E295" s="14"/>
    </row>
    <row r="296" spans="1:5" ht="14.4" x14ac:dyDescent="0.3">
      <c r="A296" s="130"/>
      <c r="B296" s="128"/>
      <c r="C296" s="132" t="s">
        <v>2269</v>
      </c>
      <c r="D296" s="133" t="s">
        <v>2268</v>
      </c>
      <c r="E296" s="14"/>
    </row>
    <row r="297" spans="1:5" ht="14.4" x14ac:dyDescent="0.3">
      <c r="A297" s="130"/>
      <c r="B297" s="128"/>
      <c r="C297" s="131"/>
      <c r="D297" s="126"/>
      <c r="E297" s="14"/>
    </row>
    <row r="298" spans="1:5" ht="14.4" x14ac:dyDescent="0.3">
      <c r="A298" s="130"/>
      <c r="B298" s="131" t="s">
        <v>2267</v>
      </c>
      <c r="C298" s="129"/>
      <c r="D298" s="126" t="s">
        <v>2265</v>
      </c>
      <c r="E298" s="14"/>
    </row>
    <row r="299" spans="1:5" ht="14.4" x14ac:dyDescent="0.3">
      <c r="A299" s="130"/>
      <c r="B299" s="128"/>
      <c r="C299" s="132" t="s">
        <v>2266</v>
      </c>
      <c r="D299" s="133" t="s">
        <v>2265</v>
      </c>
      <c r="E299" s="14"/>
    </row>
    <row r="300" spans="1:5" ht="14.4" x14ac:dyDescent="0.3">
      <c r="A300" s="130"/>
      <c r="B300" s="128"/>
      <c r="C300" s="131"/>
      <c r="D300" s="126"/>
      <c r="E300" s="14"/>
    </row>
    <row r="301" spans="1:5" ht="14.4" x14ac:dyDescent="0.3">
      <c r="A301" s="127">
        <v>20</v>
      </c>
      <c r="B301" s="128"/>
      <c r="C301" s="131"/>
      <c r="D301" s="126" t="s">
        <v>2264</v>
      </c>
      <c r="E301" s="14"/>
    </row>
    <row r="302" spans="1:5" ht="14.4" x14ac:dyDescent="0.3">
      <c r="A302" s="130"/>
      <c r="B302" s="128"/>
      <c r="C302" s="131"/>
      <c r="D302" s="126"/>
      <c r="E302" s="14"/>
    </row>
    <row r="303" spans="1:5" ht="28.8" x14ac:dyDescent="0.3">
      <c r="A303" s="130"/>
      <c r="B303" s="131" t="s">
        <v>2263</v>
      </c>
      <c r="C303" s="129"/>
      <c r="D303" s="126" t="s">
        <v>2262</v>
      </c>
      <c r="E303" s="14"/>
    </row>
    <row r="304" spans="1:5" ht="14.4" x14ac:dyDescent="0.3">
      <c r="A304" s="130"/>
      <c r="B304" s="128"/>
      <c r="C304" s="132" t="s">
        <v>2261</v>
      </c>
      <c r="D304" s="133" t="s">
        <v>2260</v>
      </c>
      <c r="E304" s="14"/>
    </row>
    <row r="305" spans="1:5" ht="14.4" x14ac:dyDescent="0.3">
      <c r="A305" s="130"/>
      <c r="B305" s="128"/>
      <c r="C305" s="132" t="s">
        <v>2259</v>
      </c>
      <c r="D305" s="133" t="s">
        <v>2258</v>
      </c>
      <c r="E305" s="14"/>
    </row>
    <row r="306" spans="1:5" ht="14.4" x14ac:dyDescent="0.3">
      <c r="A306" s="130"/>
      <c r="B306" s="128"/>
      <c r="C306" s="132" t="s">
        <v>2257</v>
      </c>
      <c r="D306" s="133" t="s">
        <v>2256</v>
      </c>
      <c r="E306" s="14"/>
    </row>
    <row r="307" spans="1:5" ht="14.4" x14ac:dyDescent="0.3">
      <c r="A307" s="130"/>
      <c r="B307" s="128"/>
      <c r="C307" s="132" t="s">
        <v>2255</v>
      </c>
      <c r="D307" s="133" t="s">
        <v>2254</v>
      </c>
      <c r="E307" s="14"/>
    </row>
    <row r="308" spans="1:5" ht="28.8" x14ac:dyDescent="0.3">
      <c r="A308" s="130"/>
      <c r="B308" s="128"/>
      <c r="C308" s="153" t="s">
        <v>2253</v>
      </c>
      <c r="D308" s="150" t="s">
        <v>2252</v>
      </c>
      <c r="E308" s="14"/>
    </row>
    <row r="309" spans="1:5" ht="14.4" x14ac:dyDescent="0.3">
      <c r="A309" s="130"/>
      <c r="B309" s="128"/>
      <c r="C309" s="154" t="s">
        <v>2251</v>
      </c>
      <c r="D309" s="155" t="s">
        <v>2250</v>
      </c>
      <c r="E309" s="14"/>
    </row>
    <row r="310" spans="1:5" ht="14.4" x14ac:dyDescent="0.3">
      <c r="A310" s="130"/>
      <c r="B310" s="128"/>
      <c r="C310" s="132" t="s">
        <v>2249</v>
      </c>
      <c r="D310" s="133" t="s">
        <v>2248</v>
      </c>
      <c r="E310" s="14"/>
    </row>
    <row r="311" spans="1:5" ht="14.4" x14ac:dyDescent="0.3">
      <c r="A311" s="130"/>
      <c r="B311" s="128"/>
      <c r="C311" s="132" t="s">
        <v>2247</v>
      </c>
      <c r="D311" s="133" t="s">
        <v>2246</v>
      </c>
      <c r="E311" s="14"/>
    </row>
    <row r="312" spans="1:5" ht="14.4" x14ac:dyDescent="0.3">
      <c r="A312" s="130"/>
      <c r="B312" s="128"/>
      <c r="C312" s="132" t="s">
        <v>2245</v>
      </c>
      <c r="D312" s="133" t="s">
        <v>2244</v>
      </c>
      <c r="E312" s="14"/>
    </row>
    <row r="313" spans="1:5" ht="14.4" x14ac:dyDescent="0.3">
      <c r="A313" s="130"/>
      <c r="B313" s="128"/>
      <c r="C313" s="132"/>
      <c r="D313" s="133"/>
      <c r="E313" s="14"/>
    </row>
    <row r="314" spans="1:5" ht="14.4" x14ac:dyDescent="0.3">
      <c r="A314" s="130"/>
      <c r="B314" s="131" t="s">
        <v>2243</v>
      </c>
      <c r="C314" s="129"/>
      <c r="D314" s="126" t="s">
        <v>2241</v>
      </c>
      <c r="E314" s="14"/>
    </row>
    <row r="315" spans="1:5" ht="14.4" x14ac:dyDescent="0.3">
      <c r="A315" s="130"/>
      <c r="B315" s="128"/>
      <c r="C315" s="132" t="s">
        <v>2242</v>
      </c>
      <c r="D315" s="133" t="s">
        <v>2241</v>
      </c>
      <c r="E315" s="14"/>
    </row>
    <row r="316" spans="1:5" ht="14.4" x14ac:dyDescent="0.3">
      <c r="A316" s="137"/>
      <c r="B316" s="138"/>
      <c r="C316" s="132"/>
      <c r="D316" s="133"/>
      <c r="E316" s="14"/>
    </row>
    <row r="317" spans="1:5" ht="28.8" x14ac:dyDescent="0.3">
      <c r="A317" s="130"/>
      <c r="B317" s="131" t="s">
        <v>2240</v>
      </c>
      <c r="C317" s="129"/>
      <c r="D317" s="126" t="s">
        <v>2238</v>
      </c>
      <c r="E317" s="14"/>
    </row>
    <row r="318" spans="1:5" ht="28.8" x14ac:dyDescent="0.3">
      <c r="A318" s="130"/>
      <c r="B318" s="128"/>
      <c r="C318" s="132" t="s">
        <v>2239</v>
      </c>
      <c r="D318" s="133" t="s">
        <v>2238</v>
      </c>
      <c r="E318" s="14"/>
    </row>
    <row r="319" spans="1:5" ht="14.4" x14ac:dyDescent="0.3">
      <c r="A319" s="137"/>
      <c r="B319" s="138"/>
      <c r="C319" s="132"/>
      <c r="D319" s="133"/>
      <c r="E319" s="14"/>
    </row>
    <row r="320" spans="1:5" ht="28.8" x14ac:dyDescent="0.3">
      <c r="A320" s="130"/>
      <c r="B320" s="131" t="s">
        <v>2237</v>
      </c>
      <c r="C320" s="129"/>
      <c r="D320" s="126" t="s">
        <v>2236</v>
      </c>
      <c r="E320" s="14"/>
    </row>
    <row r="321" spans="1:5" ht="14.4" x14ac:dyDescent="0.3">
      <c r="A321" s="130"/>
      <c r="B321" s="128"/>
      <c r="C321" s="132" t="s">
        <v>2235</v>
      </c>
      <c r="D321" s="155" t="s">
        <v>2234</v>
      </c>
      <c r="E321" s="14"/>
    </row>
    <row r="322" spans="1:5" ht="14.4" x14ac:dyDescent="0.3">
      <c r="A322" s="130"/>
      <c r="B322" s="128"/>
      <c r="C322" s="132" t="s">
        <v>2233</v>
      </c>
      <c r="D322" s="133" t="s">
        <v>2232</v>
      </c>
      <c r="E322" s="14"/>
    </row>
    <row r="323" spans="1:5" ht="14.4" x14ac:dyDescent="0.3">
      <c r="A323" s="137"/>
      <c r="B323" s="138"/>
      <c r="C323" s="132"/>
      <c r="D323" s="133"/>
      <c r="E323" s="14"/>
    </row>
    <row r="324" spans="1:5" ht="14.4" x14ac:dyDescent="0.3">
      <c r="A324" s="130"/>
      <c r="B324" s="131" t="s">
        <v>2231</v>
      </c>
      <c r="C324" s="129"/>
      <c r="D324" s="126" t="s">
        <v>2230</v>
      </c>
      <c r="E324" s="14"/>
    </row>
    <row r="325" spans="1:5" ht="14.4" x14ac:dyDescent="0.3">
      <c r="A325" s="130"/>
      <c r="B325" s="128"/>
      <c r="C325" s="132" t="s">
        <v>2229</v>
      </c>
      <c r="D325" s="133" t="s">
        <v>2228</v>
      </c>
      <c r="E325" s="14"/>
    </row>
    <row r="326" spans="1:5" ht="14.4" x14ac:dyDescent="0.3">
      <c r="A326" s="130"/>
      <c r="B326" s="128"/>
      <c r="C326" s="132" t="s">
        <v>2227</v>
      </c>
      <c r="D326" s="133" t="s">
        <v>2226</v>
      </c>
      <c r="E326" s="14"/>
    </row>
    <row r="327" spans="1:5" ht="14.4" x14ac:dyDescent="0.3">
      <c r="A327" s="130"/>
      <c r="B327" s="128"/>
      <c r="C327" s="132" t="s">
        <v>2225</v>
      </c>
      <c r="D327" s="133" t="s">
        <v>2224</v>
      </c>
      <c r="E327" s="14"/>
    </row>
    <row r="328" spans="1:5" ht="14.4" x14ac:dyDescent="0.3">
      <c r="A328" s="134"/>
      <c r="B328" s="135"/>
      <c r="C328" s="132" t="s">
        <v>2223</v>
      </c>
      <c r="D328" s="133" t="s">
        <v>2222</v>
      </c>
      <c r="E328" s="14"/>
    </row>
    <row r="329" spans="1:5" ht="28.8" x14ac:dyDescent="0.3">
      <c r="A329" s="134"/>
      <c r="B329" s="135"/>
      <c r="C329" s="153" t="s">
        <v>2221</v>
      </c>
      <c r="D329" s="150" t="s">
        <v>2220</v>
      </c>
      <c r="E329" s="14"/>
    </row>
    <row r="330" spans="1:5" ht="14.4" x14ac:dyDescent="0.3">
      <c r="A330" s="134"/>
      <c r="B330" s="135"/>
      <c r="C330" s="154" t="s">
        <v>2219</v>
      </c>
      <c r="D330" s="155" t="s">
        <v>2218</v>
      </c>
      <c r="E330" s="14"/>
    </row>
    <row r="331" spans="1:5" ht="14.4" x14ac:dyDescent="0.3">
      <c r="A331" s="130"/>
      <c r="B331" s="128"/>
      <c r="C331" s="131"/>
      <c r="D331" s="126"/>
      <c r="E331" s="14"/>
    </row>
    <row r="332" spans="1:5" ht="14.4" x14ac:dyDescent="0.3">
      <c r="A332" s="130"/>
      <c r="B332" s="131" t="s">
        <v>2217</v>
      </c>
      <c r="C332" s="129"/>
      <c r="D332" s="126" t="s">
        <v>2215</v>
      </c>
      <c r="E332" s="14"/>
    </row>
    <row r="333" spans="1:5" ht="14.4" x14ac:dyDescent="0.3">
      <c r="A333" s="130"/>
      <c r="B333" s="128"/>
      <c r="C333" s="132" t="s">
        <v>2216</v>
      </c>
      <c r="D333" s="133" t="s">
        <v>2215</v>
      </c>
      <c r="E333" s="14"/>
    </row>
    <row r="334" spans="1:5" ht="14.4" x14ac:dyDescent="0.3">
      <c r="A334" s="130"/>
      <c r="B334" s="128"/>
      <c r="C334" s="131"/>
      <c r="D334" s="126"/>
      <c r="E334" s="14"/>
    </row>
    <row r="335" spans="1:5" ht="14.4" x14ac:dyDescent="0.3">
      <c r="A335" s="127">
        <v>21</v>
      </c>
      <c r="B335" s="128"/>
      <c r="C335" s="129"/>
      <c r="D335" s="126" t="s">
        <v>2214</v>
      </c>
      <c r="E335" s="14"/>
    </row>
    <row r="336" spans="1:5" ht="14.4" x14ac:dyDescent="0.3">
      <c r="A336" s="130"/>
      <c r="B336" s="128"/>
      <c r="C336" s="131"/>
      <c r="D336" s="126"/>
      <c r="E336" s="14"/>
    </row>
    <row r="337" spans="1:5" ht="14.4" x14ac:dyDescent="0.3">
      <c r="A337" s="130"/>
      <c r="B337" s="131" t="s">
        <v>2213</v>
      </c>
      <c r="C337" s="129"/>
      <c r="D337" s="126" t="s">
        <v>2211</v>
      </c>
      <c r="E337" s="14"/>
    </row>
    <row r="338" spans="1:5" ht="14.4" x14ac:dyDescent="0.3">
      <c r="A338" s="130"/>
      <c r="B338" s="128"/>
      <c r="C338" s="132" t="s">
        <v>2212</v>
      </c>
      <c r="D338" s="133" t="s">
        <v>2211</v>
      </c>
      <c r="E338" s="14"/>
    </row>
    <row r="339" spans="1:5" ht="14.4" x14ac:dyDescent="0.3">
      <c r="A339" s="130"/>
      <c r="B339" s="128"/>
      <c r="C339" s="132"/>
      <c r="D339" s="133"/>
      <c r="E339" s="14"/>
    </row>
    <row r="340" spans="1:5" ht="14.4" x14ac:dyDescent="0.3">
      <c r="A340" s="130"/>
      <c r="B340" s="131" t="s">
        <v>2210</v>
      </c>
      <c r="C340" s="129"/>
      <c r="D340" s="126" t="s">
        <v>2208</v>
      </c>
      <c r="E340" s="14"/>
    </row>
    <row r="341" spans="1:5" ht="14.4" x14ac:dyDescent="0.3">
      <c r="A341" s="130"/>
      <c r="B341" s="128"/>
      <c r="C341" s="132" t="s">
        <v>2209</v>
      </c>
      <c r="D341" s="133" t="s">
        <v>2208</v>
      </c>
      <c r="E341" s="14"/>
    </row>
    <row r="342" spans="1:5" ht="14.4" x14ac:dyDescent="0.3">
      <c r="A342" s="130"/>
      <c r="B342" s="128"/>
      <c r="C342" s="131"/>
      <c r="D342" s="126"/>
      <c r="E342" s="14"/>
    </row>
    <row r="343" spans="1:5" ht="14.4" x14ac:dyDescent="0.3">
      <c r="A343" s="127">
        <v>22</v>
      </c>
      <c r="B343" s="128"/>
      <c r="C343" s="129"/>
      <c r="D343" s="126" t="s">
        <v>2207</v>
      </c>
      <c r="E343" s="14"/>
    </row>
    <row r="344" spans="1:5" ht="14.4" x14ac:dyDescent="0.3">
      <c r="A344" s="130"/>
      <c r="B344" s="128"/>
      <c r="C344" s="131"/>
      <c r="D344" s="126"/>
      <c r="E344" s="14"/>
    </row>
    <row r="345" spans="1:5" ht="14.4" x14ac:dyDescent="0.3">
      <c r="A345" s="130"/>
      <c r="B345" s="131" t="s">
        <v>2206</v>
      </c>
      <c r="C345" s="129"/>
      <c r="D345" s="126" t="s">
        <v>2205</v>
      </c>
      <c r="E345" s="14"/>
    </row>
    <row r="346" spans="1:5" ht="14.4" x14ac:dyDescent="0.3">
      <c r="A346" s="130"/>
      <c r="B346" s="128"/>
      <c r="C346" s="132" t="s">
        <v>2204</v>
      </c>
      <c r="D346" s="133" t="s">
        <v>2203</v>
      </c>
      <c r="E346" s="14"/>
    </row>
    <row r="347" spans="1:5" ht="14.4" x14ac:dyDescent="0.3">
      <c r="A347" s="130"/>
      <c r="B347" s="128"/>
      <c r="C347" s="132" t="s">
        <v>2202</v>
      </c>
      <c r="D347" s="133" t="s">
        <v>2201</v>
      </c>
      <c r="E347" s="14"/>
    </row>
    <row r="348" spans="1:5" ht="14.4" x14ac:dyDescent="0.3">
      <c r="A348" s="130"/>
      <c r="B348" s="128"/>
      <c r="C348" s="131"/>
      <c r="D348" s="126"/>
      <c r="E348" s="14"/>
    </row>
    <row r="349" spans="1:5" ht="14.4" x14ac:dyDescent="0.3">
      <c r="A349" s="130"/>
      <c r="B349" s="131" t="s">
        <v>2200</v>
      </c>
      <c r="C349" s="129"/>
      <c r="D349" s="126" t="s">
        <v>2199</v>
      </c>
      <c r="E349" s="14"/>
    </row>
    <row r="350" spans="1:5" ht="14.4" x14ac:dyDescent="0.3">
      <c r="A350" s="130"/>
      <c r="B350" s="128"/>
      <c r="C350" s="132" t="s">
        <v>2198</v>
      </c>
      <c r="D350" s="133" t="s">
        <v>2197</v>
      </c>
      <c r="E350" s="14"/>
    </row>
    <row r="351" spans="1:5" ht="14.4" x14ac:dyDescent="0.3">
      <c r="A351" s="130"/>
      <c r="B351" s="128"/>
      <c r="C351" s="132" t="s">
        <v>2196</v>
      </c>
      <c r="D351" s="133" t="s">
        <v>2195</v>
      </c>
      <c r="E351" s="14"/>
    </row>
    <row r="352" spans="1:5" ht="14.4" x14ac:dyDescent="0.3">
      <c r="A352" s="130"/>
      <c r="B352" s="128"/>
      <c r="C352" s="132" t="s">
        <v>2194</v>
      </c>
      <c r="D352" s="133" t="s">
        <v>2193</v>
      </c>
      <c r="E352" s="14"/>
    </row>
    <row r="353" spans="1:5" ht="14.4" x14ac:dyDescent="0.3">
      <c r="A353" s="130"/>
      <c r="B353" s="128"/>
      <c r="C353" s="132" t="s">
        <v>2192</v>
      </c>
      <c r="D353" s="133" t="s">
        <v>2191</v>
      </c>
      <c r="E353" s="14"/>
    </row>
    <row r="354" spans="1:5" ht="14.4" x14ac:dyDescent="0.3">
      <c r="A354" s="130"/>
      <c r="B354" s="128"/>
      <c r="C354" s="131"/>
      <c r="D354" s="126"/>
      <c r="E354" s="14"/>
    </row>
    <row r="355" spans="1:5" ht="14.4" x14ac:dyDescent="0.3">
      <c r="A355" s="127">
        <v>23</v>
      </c>
      <c r="B355" s="128"/>
      <c r="C355" s="129"/>
      <c r="D355" s="126" t="s">
        <v>2190</v>
      </c>
      <c r="E355" s="14"/>
    </row>
    <row r="356" spans="1:5" ht="14.4" x14ac:dyDescent="0.3">
      <c r="A356" s="130"/>
      <c r="B356" s="128"/>
      <c r="C356" s="131"/>
      <c r="D356" s="126"/>
      <c r="E356" s="14"/>
    </row>
    <row r="357" spans="1:5" ht="14.4" x14ac:dyDescent="0.3">
      <c r="A357" s="130"/>
      <c r="B357" s="131" t="s">
        <v>2189</v>
      </c>
      <c r="C357" s="129"/>
      <c r="D357" s="126" t="s">
        <v>2188</v>
      </c>
      <c r="E357" s="14"/>
    </row>
    <row r="358" spans="1:5" ht="14.4" x14ac:dyDescent="0.3">
      <c r="A358" s="130"/>
      <c r="B358" s="128"/>
      <c r="C358" s="132" t="s">
        <v>2187</v>
      </c>
      <c r="D358" s="133" t="s">
        <v>2186</v>
      </c>
      <c r="E358" s="14"/>
    </row>
    <row r="359" spans="1:5" ht="14.4" x14ac:dyDescent="0.3">
      <c r="A359" s="130"/>
      <c r="B359" s="128"/>
      <c r="C359" s="132" t="s">
        <v>2185</v>
      </c>
      <c r="D359" s="133" t="s">
        <v>2184</v>
      </c>
      <c r="E359" s="14"/>
    </row>
    <row r="360" spans="1:5" ht="14.4" x14ac:dyDescent="0.3">
      <c r="A360" s="130"/>
      <c r="B360" s="128"/>
      <c r="C360" s="132" t="s">
        <v>2183</v>
      </c>
      <c r="D360" s="133" t="s">
        <v>2182</v>
      </c>
      <c r="E360" s="14"/>
    </row>
    <row r="361" spans="1:5" ht="14.4" x14ac:dyDescent="0.3">
      <c r="A361" s="130"/>
      <c r="B361" s="128"/>
      <c r="C361" s="132" t="s">
        <v>2181</v>
      </c>
      <c r="D361" s="133" t="s">
        <v>2180</v>
      </c>
      <c r="E361" s="14"/>
    </row>
    <row r="362" spans="1:5" ht="14.4" x14ac:dyDescent="0.3">
      <c r="A362" s="130"/>
      <c r="B362" s="128"/>
      <c r="C362" s="132" t="s">
        <v>2179</v>
      </c>
      <c r="D362" s="133" t="s">
        <v>2178</v>
      </c>
      <c r="E362" s="14"/>
    </row>
    <row r="363" spans="1:5" ht="14.4" x14ac:dyDescent="0.3">
      <c r="A363" s="137"/>
      <c r="B363" s="138"/>
      <c r="C363" s="132"/>
      <c r="D363" s="133"/>
      <c r="E363" s="14"/>
    </row>
    <row r="364" spans="1:5" ht="14.4" x14ac:dyDescent="0.3">
      <c r="A364" s="130"/>
      <c r="B364" s="131" t="s">
        <v>2177</v>
      </c>
      <c r="C364" s="128"/>
      <c r="D364" s="126" t="s">
        <v>2175</v>
      </c>
      <c r="E364" s="14"/>
    </row>
    <row r="365" spans="1:5" ht="14.4" x14ac:dyDescent="0.3">
      <c r="A365" s="130"/>
      <c r="B365" s="128"/>
      <c r="C365" s="132" t="s">
        <v>2176</v>
      </c>
      <c r="D365" s="133" t="s">
        <v>2175</v>
      </c>
      <c r="E365" s="14"/>
    </row>
    <row r="366" spans="1:5" ht="14.4" x14ac:dyDescent="0.3">
      <c r="A366" s="137"/>
      <c r="B366" s="138"/>
      <c r="C366" s="129"/>
      <c r="D366" s="133"/>
      <c r="E366" s="14"/>
    </row>
    <row r="367" spans="1:5" ht="14.4" x14ac:dyDescent="0.3">
      <c r="A367" s="130"/>
      <c r="B367" s="131" t="s">
        <v>2174</v>
      </c>
      <c r="C367" s="128"/>
      <c r="D367" s="126" t="s">
        <v>2173</v>
      </c>
      <c r="E367" s="14"/>
    </row>
    <row r="368" spans="1:5" ht="14.4" x14ac:dyDescent="0.3">
      <c r="A368" s="130"/>
      <c r="B368" s="128"/>
      <c r="C368" s="132" t="s">
        <v>2172</v>
      </c>
      <c r="D368" s="133" t="s">
        <v>2171</v>
      </c>
      <c r="E368" s="14"/>
    </row>
    <row r="369" spans="1:5" ht="14.4" x14ac:dyDescent="0.3">
      <c r="A369" s="130"/>
      <c r="B369" s="128"/>
      <c r="C369" s="132" t="s">
        <v>2170</v>
      </c>
      <c r="D369" s="133" t="s">
        <v>2169</v>
      </c>
      <c r="E369" s="14"/>
    </row>
    <row r="370" spans="1:5" ht="14.4" x14ac:dyDescent="0.3">
      <c r="A370" s="130"/>
      <c r="B370" s="128"/>
      <c r="C370" s="132"/>
      <c r="D370" s="133"/>
      <c r="E370" s="14"/>
    </row>
    <row r="371" spans="1:5" ht="14.4" x14ac:dyDescent="0.3">
      <c r="A371" s="130"/>
      <c r="B371" s="131" t="s">
        <v>2168</v>
      </c>
      <c r="C371" s="129"/>
      <c r="D371" s="126" t="s">
        <v>2167</v>
      </c>
      <c r="E371" s="14"/>
    </row>
    <row r="372" spans="1:5" ht="28.8" x14ac:dyDescent="0.3">
      <c r="A372" s="130"/>
      <c r="B372" s="128"/>
      <c r="C372" s="132" t="s">
        <v>2166</v>
      </c>
      <c r="D372" s="133" t="s">
        <v>2165</v>
      </c>
      <c r="E372" s="14"/>
    </row>
    <row r="373" spans="1:5" ht="14.4" x14ac:dyDescent="0.3">
      <c r="A373" s="130"/>
      <c r="B373" s="128"/>
      <c r="C373" s="132" t="s">
        <v>2164</v>
      </c>
      <c r="D373" s="133" t="s">
        <v>2163</v>
      </c>
      <c r="E373" s="14"/>
    </row>
    <row r="374" spans="1:5" ht="14.4" x14ac:dyDescent="0.3">
      <c r="A374" s="130"/>
      <c r="B374" s="128"/>
      <c r="C374" s="132" t="s">
        <v>2162</v>
      </c>
      <c r="D374" s="133" t="s">
        <v>2161</v>
      </c>
      <c r="E374" s="14"/>
    </row>
    <row r="375" spans="1:5" ht="14.4" x14ac:dyDescent="0.3">
      <c r="A375" s="130"/>
      <c r="B375" s="128"/>
      <c r="C375" s="132" t="s">
        <v>2160</v>
      </c>
      <c r="D375" s="133" t="s">
        <v>2159</v>
      </c>
      <c r="E375" s="14"/>
    </row>
    <row r="376" spans="1:5" ht="14.4" x14ac:dyDescent="0.3">
      <c r="A376" s="130"/>
      <c r="B376" s="128"/>
      <c r="C376" s="132" t="s">
        <v>2158</v>
      </c>
      <c r="D376" s="133" t="s">
        <v>2157</v>
      </c>
      <c r="E376" s="14"/>
    </row>
    <row r="377" spans="1:5" ht="14.4" x14ac:dyDescent="0.3">
      <c r="A377" s="137"/>
      <c r="B377" s="138"/>
      <c r="C377" s="132"/>
      <c r="D377" s="133"/>
      <c r="E377" s="14"/>
    </row>
    <row r="378" spans="1:5" ht="14.4" x14ac:dyDescent="0.3">
      <c r="A378" s="130"/>
      <c r="B378" s="131" t="s">
        <v>2156</v>
      </c>
      <c r="C378" s="128"/>
      <c r="D378" s="126" t="s">
        <v>2155</v>
      </c>
      <c r="E378" s="14"/>
    </row>
    <row r="379" spans="1:5" ht="14.4" x14ac:dyDescent="0.3">
      <c r="A379" s="130"/>
      <c r="B379" s="128"/>
      <c r="C379" s="132" t="s">
        <v>2154</v>
      </c>
      <c r="D379" s="133" t="s">
        <v>2153</v>
      </c>
      <c r="E379" s="14"/>
    </row>
    <row r="380" spans="1:5" ht="14.4" x14ac:dyDescent="0.3">
      <c r="A380" s="130"/>
      <c r="B380" s="128"/>
      <c r="C380" s="132" t="s">
        <v>2152</v>
      </c>
      <c r="D380" s="133" t="s">
        <v>2151</v>
      </c>
      <c r="E380" s="14"/>
    </row>
    <row r="381" spans="1:5" ht="14.4" x14ac:dyDescent="0.3">
      <c r="A381" s="137"/>
      <c r="B381" s="138"/>
      <c r="C381" s="132"/>
      <c r="D381" s="156"/>
      <c r="E381" s="14"/>
    </row>
    <row r="382" spans="1:5" ht="14.4" x14ac:dyDescent="0.3">
      <c r="A382" s="130"/>
      <c r="B382" s="131" t="s">
        <v>2150</v>
      </c>
      <c r="C382" s="128"/>
      <c r="D382" s="126" t="s">
        <v>2149</v>
      </c>
      <c r="E382" s="14"/>
    </row>
    <row r="383" spans="1:5" ht="14.4" x14ac:dyDescent="0.3">
      <c r="A383" s="130"/>
      <c r="B383" s="128"/>
      <c r="C383" s="132" t="s">
        <v>2148</v>
      </c>
      <c r="D383" s="133" t="s">
        <v>2147</v>
      </c>
      <c r="E383" s="14"/>
    </row>
    <row r="384" spans="1:5" ht="14.4" x14ac:dyDescent="0.3">
      <c r="A384" s="130"/>
      <c r="B384" s="128"/>
      <c r="C384" s="132" t="s">
        <v>2146</v>
      </c>
      <c r="D384" s="133" t="s">
        <v>2145</v>
      </c>
      <c r="E384" s="14"/>
    </row>
    <row r="385" spans="1:5" ht="14.4" x14ac:dyDescent="0.3">
      <c r="A385" s="130"/>
      <c r="B385" s="128"/>
      <c r="C385" s="132" t="s">
        <v>2144</v>
      </c>
      <c r="D385" s="133" t="s">
        <v>2143</v>
      </c>
      <c r="E385" s="14"/>
    </row>
    <row r="386" spans="1:5" ht="14.4" x14ac:dyDescent="0.3">
      <c r="A386" s="130"/>
      <c r="B386" s="128"/>
      <c r="C386" s="132" t="s">
        <v>2142</v>
      </c>
      <c r="D386" s="133" t="s">
        <v>2141</v>
      </c>
      <c r="E386" s="14"/>
    </row>
    <row r="387" spans="1:5" ht="14.4" x14ac:dyDescent="0.3">
      <c r="A387" s="130"/>
      <c r="B387" s="128"/>
      <c r="C387" s="132" t="s">
        <v>2140</v>
      </c>
      <c r="D387" s="133" t="s">
        <v>2139</v>
      </c>
      <c r="E387" s="14"/>
    </row>
    <row r="388" spans="1:5" ht="14.4" x14ac:dyDescent="0.3">
      <c r="A388" s="130"/>
      <c r="B388" s="128"/>
      <c r="C388" s="132" t="s">
        <v>2138</v>
      </c>
      <c r="D388" s="133" t="s">
        <v>2137</v>
      </c>
      <c r="E388" s="14"/>
    </row>
    <row r="389" spans="1:5" ht="14.4" x14ac:dyDescent="0.3">
      <c r="A389" s="137"/>
      <c r="B389" s="138"/>
      <c r="C389" s="132"/>
      <c r="D389" s="133"/>
      <c r="E389" s="14"/>
    </row>
    <row r="390" spans="1:5" ht="14.4" x14ac:dyDescent="0.3">
      <c r="A390" s="130"/>
      <c r="B390" s="131" t="s">
        <v>2136</v>
      </c>
      <c r="C390" s="128"/>
      <c r="D390" s="126" t="s">
        <v>2134</v>
      </c>
      <c r="E390" s="14"/>
    </row>
    <row r="391" spans="1:5" ht="14.4" x14ac:dyDescent="0.3">
      <c r="A391" s="130"/>
      <c r="B391" s="128"/>
      <c r="C391" s="132" t="s">
        <v>2135</v>
      </c>
      <c r="D391" s="133" t="s">
        <v>2134</v>
      </c>
      <c r="E391" s="14"/>
    </row>
    <row r="392" spans="1:5" ht="14.4" x14ac:dyDescent="0.3">
      <c r="A392" s="137"/>
      <c r="B392" s="138"/>
      <c r="C392" s="132"/>
      <c r="D392" s="133"/>
      <c r="E392" s="14"/>
    </row>
    <row r="393" spans="1:5" ht="14.4" x14ac:dyDescent="0.3">
      <c r="A393" s="130"/>
      <c r="B393" s="131" t="s">
        <v>2133</v>
      </c>
      <c r="C393" s="129"/>
      <c r="D393" s="157" t="s">
        <v>2132</v>
      </c>
      <c r="E393" s="14"/>
    </row>
    <row r="394" spans="1:5" ht="14.4" x14ac:dyDescent="0.3">
      <c r="A394" s="130"/>
      <c r="B394" s="128"/>
      <c r="C394" s="132" t="s">
        <v>2131</v>
      </c>
      <c r="D394" s="133" t="s">
        <v>2130</v>
      </c>
      <c r="E394" s="14"/>
    </row>
    <row r="395" spans="1:5" ht="14.4" x14ac:dyDescent="0.3">
      <c r="A395" s="130"/>
      <c r="B395" s="128"/>
      <c r="C395" s="132" t="s">
        <v>2129</v>
      </c>
      <c r="D395" s="133" t="s">
        <v>2128</v>
      </c>
      <c r="E395" s="14"/>
    </row>
    <row r="396" spans="1:5" ht="14.4" x14ac:dyDescent="0.3">
      <c r="A396" s="130"/>
      <c r="B396" s="128"/>
      <c r="C396" s="132"/>
      <c r="D396" s="133"/>
      <c r="E396" s="14"/>
    </row>
    <row r="397" spans="1:5" ht="14.4" x14ac:dyDescent="0.3">
      <c r="A397" s="127">
        <v>24</v>
      </c>
      <c r="B397" s="128"/>
      <c r="C397" s="129"/>
      <c r="D397" s="126" t="s">
        <v>2127</v>
      </c>
      <c r="E397" s="14"/>
    </row>
    <row r="398" spans="1:5" ht="14.4" x14ac:dyDescent="0.3">
      <c r="A398" s="130"/>
      <c r="B398" s="128"/>
      <c r="C398" s="131"/>
      <c r="D398" s="126"/>
      <c r="E398" s="14"/>
    </row>
    <row r="399" spans="1:5" ht="28.8" x14ac:dyDescent="0.3">
      <c r="A399" s="130"/>
      <c r="B399" s="131" t="s">
        <v>2126</v>
      </c>
      <c r="C399" s="129"/>
      <c r="D399" s="126" t="s">
        <v>2124</v>
      </c>
      <c r="E399" s="14"/>
    </row>
    <row r="400" spans="1:5" ht="28.8" x14ac:dyDescent="0.3">
      <c r="A400" s="130"/>
      <c r="B400" s="128"/>
      <c r="C400" s="132" t="s">
        <v>2125</v>
      </c>
      <c r="D400" s="133" t="s">
        <v>2124</v>
      </c>
      <c r="E400" s="14"/>
    </row>
    <row r="401" spans="1:5" ht="14.4" x14ac:dyDescent="0.3">
      <c r="A401" s="130"/>
      <c r="B401" s="128"/>
      <c r="C401" s="132" t="s">
        <v>2123</v>
      </c>
      <c r="D401" s="133" t="s">
        <v>2122</v>
      </c>
      <c r="E401" s="14"/>
    </row>
    <row r="402" spans="1:5" ht="14.4" x14ac:dyDescent="0.3">
      <c r="A402" s="130"/>
      <c r="B402" s="128"/>
      <c r="C402" s="132" t="s">
        <v>2121</v>
      </c>
      <c r="D402" s="133" t="s">
        <v>2120</v>
      </c>
      <c r="E402" s="14"/>
    </row>
    <row r="403" spans="1:5" ht="14.4" x14ac:dyDescent="0.3">
      <c r="A403" s="130"/>
      <c r="B403" s="128"/>
      <c r="C403" s="132" t="s">
        <v>2119</v>
      </c>
      <c r="D403" s="133" t="s">
        <v>2118</v>
      </c>
      <c r="E403" s="14"/>
    </row>
    <row r="404" spans="1:5" ht="14.4" x14ac:dyDescent="0.3">
      <c r="A404" s="137"/>
      <c r="B404" s="138"/>
      <c r="C404" s="132"/>
      <c r="D404" s="133"/>
      <c r="E404" s="14"/>
    </row>
    <row r="405" spans="1:5" ht="28.8" x14ac:dyDescent="0.3">
      <c r="A405" s="130"/>
      <c r="B405" s="131" t="s">
        <v>2117</v>
      </c>
      <c r="C405" s="129"/>
      <c r="D405" s="126" t="s">
        <v>2115</v>
      </c>
      <c r="E405" s="14"/>
    </row>
    <row r="406" spans="1:5" ht="28.8" x14ac:dyDescent="0.3">
      <c r="A406" s="130"/>
      <c r="B406" s="128"/>
      <c r="C406" s="132" t="s">
        <v>2116</v>
      </c>
      <c r="D406" s="133" t="s">
        <v>2115</v>
      </c>
      <c r="E406" s="14"/>
    </row>
    <row r="407" spans="1:5" ht="14.4" x14ac:dyDescent="0.3">
      <c r="A407" s="137"/>
      <c r="B407" s="138"/>
      <c r="C407" s="158"/>
      <c r="D407" s="156"/>
      <c r="E407" s="14"/>
    </row>
    <row r="408" spans="1:5" ht="14.4" x14ac:dyDescent="0.3">
      <c r="A408" s="130"/>
      <c r="B408" s="131" t="s">
        <v>2114</v>
      </c>
      <c r="C408" s="129"/>
      <c r="D408" s="126" t="s">
        <v>2113</v>
      </c>
      <c r="E408" s="14"/>
    </row>
    <row r="409" spans="1:5" ht="14.4" x14ac:dyDescent="0.3">
      <c r="A409" s="130"/>
      <c r="B409" s="128"/>
      <c r="C409" s="132" t="s">
        <v>2112</v>
      </c>
      <c r="D409" s="133" t="s">
        <v>2111</v>
      </c>
      <c r="E409" s="14"/>
    </row>
    <row r="410" spans="1:5" ht="14.4" x14ac:dyDescent="0.3">
      <c r="A410" s="130"/>
      <c r="B410" s="128"/>
      <c r="C410" s="132" t="s">
        <v>2110</v>
      </c>
      <c r="D410" s="133" t="s">
        <v>2109</v>
      </c>
      <c r="E410" s="14"/>
    </row>
    <row r="411" spans="1:5" ht="14.4" x14ac:dyDescent="0.3">
      <c r="A411" s="130"/>
      <c r="B411" s="128"/>
      <c r="C411" s="132" t="s">
        <v>2108</v>
      </c>
      <c r="D411" s="133" t="s">
        <v>2107</v>
      </c>
      <c r="E411" s="14"/>
    </row>
    <row r="412" spans="1:5" ht="14.4" x14ac:dyDescent="0.3">
      <c r="A412" s="130"/>
      <c r="B412" s="128"/>
      <c r="C412" s="132" t="s">
        <v>2106</v>
      </c>
      <c r="D412" s="133" t="s">
        <v>2105</v>
      </c>
      <c r="E412" s="14"/>
    </row>
    <row r="413" spans="1:5" ht="14.4" x14ac:dyDescent="0.3">
      <c r="A413" s="130"/>
      <c r="B413" s="128"/>
      <c r="C413" s="131"/>
      <c r="D413" s="126"/>
      <c r="E413" s="14"/>
    </row>
    <row r="414" spans="1:5" ht="14.4" x14ac:dyDescent="0.3">
      <c r="A414" s="130"/>
      <c r="B414" s="131" t="s">
        <v>2104</v>
      </c>
      <c r="C414" s="129"/>
      <c r="D414" s="126" t="s">
        <v>2103</v>
      </c>
      <c r="E414" s="14"/>
    </row>
    <row r="415" spans="1:5" ht="14.4" x14ac:dyDescent="0.3">
      <c r="A415" s="130"/>
      <c r="B415" s="128"/>
      <c r="C415" s="132" t="s">
        <v>2102</v>
      </c>
      <c r="D415" s="133" t="s">
        <v>2101</v>
      </c>
      <c r="E415" s="14"/>
    </row>
    <row r="416" spans="1:5" ht="14.4" x14ac:dyDescent="0.3">
      <c r="A416" s="130"/>
      <c r="B416" s="128"/>
      <c r="C416" s="132" t="s">
        <v>2100</v>
      </c>
      <c r="D416" s="133" t="s">
        <v>2099</v>
      </c>
      <c r="E416" s="14"/>
    </row>
    <row r="417" spans="1:5" ht="14.4" x14ac:dyDescent="0.3">
      <c r="A417" s="130"/>
      <c r="B417" s="128"/>
      <c r="C417" s="132" t="s">
        <v>2098</v>
      </c>
      <c r="D417" s="133" t="s">
        <v>2097</v>
      </c>
      <c r="E417" s="14"/>
    </row>
    <row r="418" spans="1:5" ht="14.4" x14ac:dyDescent="0.3">
      <c r="A418" s="130"/>
      <c r="B418" s="128"/>
      <c r="C418" s="132" t="s">
        <v>2096</v>
      </c>
      <c r="D418" s="133" t="s">
        <v>2095</v>
      </c>
      <c r="E418" s="14"/>
    </row>
    <row r="419" spans="1:5" ht="14.4" x14ac:dyDescent="0.3">
      <c r="A419" s="130"/>
      <c r="B419" s="128"/>
      <c r="C419" s="132" t="s">
        <v>2094</v>
      </c>
      <c r="D419" s="133" t="s">
        <v>2093</v>
      </c>
      <c r="E419" s="14"/>
    </row>
    <row r="420" spans="1:5" ht="14.4" x14ac:dyDescent="0.3">
      <c r="A420" s="130"/>
      <c r="B420" s="128"/>
      <c r="C420" s="132" t="s">
        <v>2092</v>
      </c>
      <c r="D420" s="133" t="s">
        <v>2091</v>
      </c>
      <c r="E420" s="14"/>
    </row>
    <row r="421" spans="1:5" ht="14.4" x14ac:dyDescent="0.3">
      <c r="A421" s="130"/>
      <c r="B421" s="128"/>
      <c r="C421" s="131"/>
      <c r="D421" s="126"/>
      <c r="E421" s="14"/>
    </row>
    <row r="422" spans="1:5" ht="14.4" x14ac:dyDescent="0.3">
      <c r="A422" s="130"/>
      <c r="B422" s="131" t="s">
        <v>2090</v>
      </c>
      <c r="C422" s="129"/>
      <c r="D422" s="126" t="s">
        <v>2089</v>
      </c>
      <c r="E422" s="14"/>
    </row>
    <row r="423" spans="1:5" ht="14.4" x14ac:dyDescent="0.3">
      <c r="A423" s="130"/>
      <c r="B423" s="128"/>
      <c r="C423" s="132" t="s">
        <v>2088</v>
      </c>
      <c r="D423" s="133" t="s">
        <v>2087</v>
      </c>
      <c r="E423" s="14"/>
    </row>
    <row r="424" spans="1:5" ht="14.4" x14ac:dyDescent="0.3">
      <c r="A424" s="130"/>
      <c r="B424" s="128"/>
      <c r="C424" s="132" t="s">
        <v>2086</v>
      </c>
      <c r="D424" s="133" t="s">
        <v>2085</v>
      </c>
      <c r="E424" s="14"/>
    </row>
    <row r="425" spans="1:5" ht="14.4" x14ac:dyDescent="0.3">
      <c r="A425" s="130"/>
      <c r="B425" s="128"/>
      <c r="C425" s="132" t="s">
        <v>2084</v>
      </c>
      <c r="D425" s="133" t="s">
        <v>2083</v>
      </c>
      <c r="E425" s="14"/>
    </row>
    <row r="426" spans="1:5" ht="14.4" x14ac:dyDescent="0.3">
      <c r="A426" s="130"/>
      <c r="B426" s="128"/>
      <c r="C426" s="132" t="s">
        <v>2082</v>
      </c>
      <c r="D426" s="133" t="s">
        <v>2081</v>
      </c>
      <c r="E426" s="14"/>
    </row>
    <row r="427" spans="1:5" ht="14.4" x14ac:dyDescent="0.3">
      <c r="A427" s="130"/>
      <c r="B427" s="128"/>
      <c r="C427" s="132" t="s">
        <v>2080</v>
      </c>
      <c r="D427" s="133" t="s">
        <v>2079</v>
      </c>
      <c r="E427" s="14"/>
    </row>
    <row r="428" spans="1:5" ht="14.4" x14ac:dyDescent="0.3">
      <c r="A428" s="130"/>
      <c r="B428" s="128"/>
      <c r="C428" s="132" t="s">
        <v>2078</v>
      </c>
      <c r="D428" s="133" t="s">
        <v>2077</v>
      </c>
      <c r="E428" s="14"/>
    </row>
    <row r="429" spans="1:5" ht="14.4" x14ac:dyDescent="0.3">
      <c r="A429" s="130"/>
      <c r="B429" s="128"/>
      <c r="C429" s="132" t="s">
        <v>2076</v>
      </c>
      <c r="D429" s="133" t="s">
        <v>2075</v>
      </c>
      <c r="E429" s="14"/>
    </row>
    <row r="430" spans="1:5" ht="14.4" x14ac:dyDescent="0.3">
      <c r="A430" s="130"/>
      <c r="B430" s="128"/>
      <c r="C430" s="132" t="s">
        <v>2074</v>
      </c>
      <c r="D430" s="133" t="s">
        <v>2073</v>
      </c>
      <c r="E430" s="14"/>
    </row>
    <row r="431" spans="1:5" ht="14.4" x14ac:dyDescent="0.3">
      <c r="A431" s="130"/>
      <c r="B431" s="128"/>
      <c r="C431" s="132" t="s">
        <v>2072</v>
      </c>
      <c r="D431" s="133" t="s">
        <v>2071</v>
      </c>
      <c r="E431" s="14"/>
    </row>
    <row r="432" spans="1:5" ht="14.4" x14ac:dyDescent="0.3">
      <c r="A432" s="130"/>
      <c r="B432" s="128"/>
      <c r="C432" s="131"/>
      <c r="D432" s="126"/>
      <c r="E432" s="14"/>
    </row>
    <row r="433" spans="1:5" ht="28.8" x14ac:dyDescent="0.3">
      <c r="A433" s="127">
        <v>25</v>
      </c>
      <c r="B433" s="128"/>
      <c r="C433" s="129"/>
      <c r="D433" s="126" t="s">
        <v>2070</v>
      </c>
      <c r="E433" s="14"/>
    </row>
    <row r="434" spans="1:5" ht="14.4" x14ac:dyDescent="0.3">
      <c r="A434" s="130"/>
      <c r="B434" s="128"/>
      <c r="C434" s="131"/>
      <c r="D434" s="126"/>
      <c r="E434" s="14"/>
    </row>
    <row r="435" spans="1:5" ht="14.4" x14ac:dyDescent="0.3">
      <c r="A435" s="130"/>
      <c r="B435" s="131" t="s">
        <v>2069</v>
      </c>
      <c r="C435" s="129"/>
      <c r="D435" s="126" t="s">
        <v>2068</v>
      </c>
      <c r="E435" s="14"/>
    </row>
    <row r="436" spans="1:5" ht="14.4" x14ac:dyDescent="0.3">
      <c r="A436" s="130"/>
      <c r="B436" s="128"/>
      <c r="C436" s="132" t="s">
        <v>2067</v>
      </c>
      <c r="D436" s="133" t="s">
        <v>2066</v>
      </c>
      <c r="E436" s="14"/>
    </row>
    <row r="437" spans="1:5" ht="14.4" x14ac:dyDescent="0.3">
      <c r="A437" s="130"/>
      <c r="B437" s="128"/>
      <c r="C437" s="132" t="s">
        <v>2065</v>
      </c>
      <c r="D437" s="133" t="s">
        <v>2064</v>
      </c>
      <c r="E437" s="14"/>
    </row>
    <row r="438" spans="1:5" ht="14.4" x14ac:dyDescent="0.3">
      <c r="A438" s="137"/>
      <c r="B438" s="138"/>
      <c r="C438" s="131"/>
      <c r="D438" s="133"/>
      <c r="E438" s="14"/>
    </row>
    <row r="439" spans="1:5" ht="28.8" x14ac:dyDescent="0.3">
      <c r="A439" s="130"/>
      <c r="B439" s="131" t="s">
        <v>2063</v>
      </c>
      <c r="C439" s="129"/>
      <c r="D439" s="126" t="s">
        <v>2062</v>
      </c>
      <c r="E439" s="14"/>
    </row>
    <row r="440" spans="1:5" ht="14.4" x14ac:dyDescent="0.3">
      <c r="A440" s="130"/>
      <c r="B440" s="128"/>
      <c r="C440" s="132" t="s">
        <v>2061</v>
      </c>
      <c r="D440" s="133" t="s">
        <v>2060</v>
      </c>
      <c r="E440" s="14"/>
    </row>
    <row r="441" spans="1:5" ht="14.4" x14ac:dyDescent="0.3">
      <c r="A441" s="130"/>
      <c r="B441" s="128"/>
      <c r="C441" s="132" t="s">
        <v>2059</v>
      </c>
      <c r="D441" s="136" t="s">
        <v>2058</v>
      </c>
      <c r="E441" s="14"/>
    </row>
    <row r="442" spans="1:5" ht="14.4" x14ac:dyDescent="0.3">
      <c r="A442" s="137"/>
      <c r="B442" s="138"/>
      <c r="C442" s="132"/>
      <c r="D442" s="133"/>
      <c r="E442" s="14"/>
    </row>
    <row r="443" spans="1:5" ht="14.4" x14ac:dyDescent="0.3">
      <c r="A443" s="130"/>
      <c r="B443" s="131" t="s">
        <v>2057</v>
      </c>
      <c r="C443" s="129"/>
      <c r="D443" s="126" t="s">
        <v>2055</v>
      </c>
      <c r="E443" s="14"/>
    </row>
    <row r="444" spans="1:5" ht="14.4" x14ac:dyDescent="0.25">
      <c r="A444" s="152"/>
      <c r="B444" s="129"/>
      <c r="C444" s="132" t="s">
        <v>2056</v>
      </c>
      <c r="D444" s="133" t="s">
        <v>2055</v>
      </c>
      <c r="E444" s="14"/>
    </row>
    <row r="445" spans="1:5" ht="14.4" x14ac:dyDescent="0.3">
      <c r="A445" s="130"/>
      <c r="B445" s="128"/>
      <c r="C445" s="132"/>
      <c r="D445" s="133"/>
      <c r="E445" s="14"/>
    </row>
    <row r="446" spans="1:5" ht="14.4" x14ac:dyDescent="0.3">
      <c r="A446" s="130"/>
      <c r="B446" s="131" t="s">
        <v>2054</v>
      </c>
      <c r="C446" s="129"/>
      <c r="D446" s="126" t="s">
        <v>2052</v>
      </c>
      <c r="E446" s="14"/>
    </row>
    <row r="447" spans="1:5" ht="14.4" x14ac:dyDescent="0.3">
      <c r="A447" s="130"/>
      <c r="B447" s="128"/>
      <c r="C447" s="132" t="s">
        <v>2053</v>
      </c>
      <c r="D447" s="133" t="s">
        <v>2052</v>
      </c>
      <c r="E447" s="14"/>
    </row>
    <row r="448" spans="1:5" ht="14.4" x14ac:dyDescent="0.3">
      <c r="A448" s="137"/>
      <c r="B448" s="138"/>
      <c r="C448" s="131"/>
      <c r="D448" s="126"/>
      <c r="E448" s="14"/>
    </row>
    <row r="449" spans="1:5" ht="28.8" x14ac:dyDescent="0.3">
      <c r="A449" s="130"/>
      <c r="B449" s="131" t="s">
        <v>2051</v>
      </c>
      <c r="C449" s="129"/>
      <c r="D449" s="126" t="s">
        <v>2049</v>
      </c>
      <c r="E449" s="14"/>
    </row>
    <row r="450" spans="1:5" ht="14.4" x14ac:dyDescent="0.3">
      <c r="A450" s="130"/>
      <c r="B450" s="128"/>
      <c r="C450" s="132" t="s">
        <v>2050</v>
      </c>
      <c r="D450" s="133" t="s">
        <v>2049</v>
      </c>
      <c r="E450" s="14"/>
    </row>
    <row r="451" spans="1:5" ht="14.4" x14ac:dyDescent="0.3">
      <c r="A451" s="137"/>
      <c r="B451" s="138"/>
      <c r="C451" s="132"/>
      <c r="D451" s="133"/>
      <c r="E451" s="14"/>
    </row>
    <row r="452" spans="1:5" ht="14.4" x14ac:dyDescent="0.3">
      <c r="A452" s="130"/>
      <c r="B452" s="131" t="s">
        <v>2048</v>
      </c>
      <c r="C452" s="129"/>
      <c r="D452" s="126" t="s">
        <v>2047</v>
      </c>
      <c r="E452" s="14"/>
    </row>
    <row r="453" spans="1:5" ht="14.4" x14ac:dyDescent="0.3">
      <c r="A453" s="130"/>
      <c r="B453" s="128"/>
      <c r="C453" s="132" t="s">
        <v>2046</v>
      </c>
      <c r="D453" s="133" t="s">
        <v>2045</v>
      </c>
      <c r="E453" s="14"/>
    </row>
    <row r="454" spans="1:5" ht="14.4" x14ac:dyDescent="0.3">
      <c r="A454" s="130"/>
      <c r="B454" s="128"/>
      <c r="C454" s="132" t="s">
        <v>2044</v>
      </c>
      <c r="D454" s="159" t="s">
        <v>2043</v>
      </c>
      <c r="E454" s="14"/>
    </row>
    <row r="455" spans="1:5" ht="14.4" x14ac:dyDescent="0.3">
      <c r="A455" s="137"/>
      <c r="B455" s="138"/>
      <c r="C455" s="132"/>
      <c r="D455" s="159"/>
      <c r="E455" s="14"/>
    </row>
    <row r="456" spans="1:5" ht="14.4" x14ac:dyDescent="0.3">
      <c r="A456" s="130"/>
      <c r="B456" s="131" t="s">
        <v>2042</v>
      </c>
      <c r="C456" s="129"/>
      <c r="D456" s="126" t="s">
        <v>2041</v>
      </c>
      <c r="E456" s="14"/>
    </row>
    <row r="457" spans="1:5" ht="14.4" x14ac:dyDescent="0.3">
      <c r="A457" s="130"/>
      <c r="B457" s="128"/>
      <c r="C457" s="132" t="s">
        <v>2040</v>
      </c>
      <c r="D457" s="133" t="s">
        <v>2039</v>
      </c>
      <c r="E457" s="14"/>
    </row>
    <row r="458" spans="1:5" ht="14.4" x14ac:dyDescent="0.3">
      <c r="A458" s="130"/>
      <c r="B458" s="128"/>
      <c r="C458" s="132" t="s">
        <v>2038</v>
      </c>
      <c r="D458" s="133" t="s">
        <v>2037</v>
      </c>
      <c r="E458" s="14"/>
    </row>
    <row r="459" spans="1:5" ht="14.4" x14ac:dyDescent="0.3">
      <c r="A459" s="130"/>
      <c r="B459" s="128"/>
      <c r="C459" s="132" t="s">
        <v>2036</v>
      </c>
      <c r="D459" s="133" t="s">
        <v>2035</v>
      </c>
      <c r="E459" s="14"/>
    </row>
    <row r="460" spans="1:5" ht="14.4" x14ac:dyDescent="0.3">
      <c r="A460" s="137"/>
      <c r="B460" s="138"/>
      <c r="C460" s="132"/>
      <c r="D460" s="133"/>
      <c r="E460" s="14"/>
    </row>
    <row r="461" spans="1:5" ht="14.4" x14ac:dyDescent="0.3">
      <c r="A461" s="137"/>
      <c r="B461" s="131" t="s">
        <v>2034</v>
      </c>
      <c r="C461" s="138"/>
      <c r="D461" s="126" t="s">
        <v>2033</v>
      </c>
      <c r="E461" s="14"/>
    </row>
    <row r="462" spans="1:5" ht="14.4" x14ac:dyDescent="0.3">
      <c r="A462" s="137"/>
      <c r="B462" s="138"/>
      <c r="C462" s="132" t="s">
        <v>2032</v>
      </c>
      <c r="D462" s="133" t="s">
        <v>2031</v>
      </c>
      <c r="E462" s="14"/>
    </row>
    <row r="463" spans="1:5" ht="14.4" x14ac:dyDescent="0.3">
      <c r="A463" s="137"/>
      <c r="B463" s="138"/>
      <c r="C463" s="132" t="s">
        <v>2030</v>
      </c>
      <c r="D463" s="133" t="s">
        <v>2029</v>
      </c>
      <c r="E463" s="14"/>
    </row>
    <row r="464" spans="1:5" ht="14.4" x14ac:dyDescent="0.3">
      <c r="A464" s="137"/>
      <c r="B464" s="138"/>
      <c r="C464" s="132" t="s">
        <v>2028</v>
      </c>
      <c r="D464" s="133" t="s">
        <v>2027</v>
      </c>
      <c r="E464" s="14"/>
    </row>
    <row r="465" spans="1:5" ht="14.4" x14ac:dyDescent="0.3">
      <c r="A465" s="130"/>
      <c r="B465" s="128"/>
      <c r="C465" s="132" t="s">
        <v>2026</v>
      </c>
      <c r="D465" s="133" t="s">
        <v>2025</v>
      </c>
      <c r="E465" s="14"/>
    </row>
    <row r="466" spans="1:5" ht="14.4" x14ac:dyDescent="0.3">
      <c r="A466" s="130"/>
      <c r="B466" s="128"/>
      <c r="C466" s="132" t="s">
        <v>2024</v>
      </c>
      <c r="D466" s="133" t="s">
        <v>2023</v>
      </c>
      <c r="E466" s="14"/>
    </row>
    <row r="467" spans="1:5" ht="14.4" x14ac:dyDescent="0.3">
      <c r="A467" s="130"/>
      <c r="B467" s="128"/>
      <c r="C467" s="158" t="s">
        <v>1411</v>
      </c>
      <c r="D467" s="133"/>
      <c r="E467" s="14"/>
    </row>
    <row r="468" spans="1:5" ht="14.4" x14ac:dyDescent="0.3">
      <c r="A468" s="127">
        <v>26</v>
      </c>
      <c r="B468" s="128"/>
      <c r="C468" s="129"/>
      <c r="D468" s="126" t="s">
        <v>2022</v>
      </c>
      <c r="E468" s="14"/>
    </row>
    <row r="469" spans="1:5" ht="14.4" x14ac:dyDescent="0.3">
      <c r="A469" s="130"/>
      <c r="B469" s="128"/>
      <c r="C469" s="131"/>
      <c r="D469" s="126"/>
      <c r="E469" s="14"/>
    </row>
    <row r="470" spans="1:5" ht="14.4" x14ac:dyDescent="0.3">
      <c r="A470" s="130"/>
      <c r="B470" s="131" t="s">
        <v>2021</v>
      </c>
      <c r="C470" s="129"/>
      <c r="D470" s="126" t="s">
        <v>2020</v>
      </c>
      <c r="E470" s="14"/>
    </row>
    <row r="471" spans="1:5" ht="14.4" x14ac:dyDescent="0.3">
      <c r="A471" s="130"/>
      <c r="B471" s="128"/>
      <c r="C471" s="132" t="s">
        <v>2019</v>
      </c>
      <c r="D471" s="133" t="s">
        <v>2018</v>
      </c>
      <c r="E471" s="14"/>
    </row>
    <row r="472" spans="1:5" ht="14.4" x14ac:dyDescent="0.3">
      <c r="A472" s="130"/>
      <c r="B472" s="128"/>
      <c r="C472" s="132" t="s">
        <v>2017</v>
      </c>
      <c r="D472" s="136" t="s">
        <v>2016</v>
      </c>
      <c r="E472" s="14"/>
    </row>
    <row r="473" spans="1:5" ht="14.4" x14ac:dyDescent="0.3">
      <c r="A473" s="130"/>
      <c r="B473" s="128"/>
      <c r="C473" s="131"/>
      <c r="D473" s="126"/>
      <c r="E473" s="14"/>
    </row>
    <row r="474" spans="1:5" ht="14.4" x14ac:dyDescent="0.3">
      <c r="A474" s="130"/>
      <c r="B474" s="131" t="s">
        <v>2015</v>
      </c>
      <c r="C474" s="129"/>
      <c r="D474" s="126" t="s">
        <v>2013</v>
      </c>
      <c r="E474" s="14"/>
    </row>
    <row r="475" spans="1:5" ht="14.4" x14ac:dyDescent="0.3">
      <c r="A475" s="130"/>
      <c r="B475" s="128"/>
      <c r="C475" s="132" t="s">
        <v>2014</v>
      </c>
      <c r="D475" s="133" t="s">
        <v>2013</v>
      </c>
      <c r="E475" s="14"/>
    </row>
    <row r="476" spans="1:5" ht="14.4" x14ac:dyDescent="0.3">
      <c r="A476" s="130"/>
      <c r="B476" s="128"/>
      <c r="C476" s="131"/>
      <c r="D476" s="126"/>
      <c r="E476" s="14"/>
    </row>
    <row r="477" spans="1:5" ht="14.4" x14ac:dyDescent="0.3">
      <c r="A477" s="130"/>
      <c r="B477" s="131" t="s">
        <v>2012</v>
      </c>
      <c r="C477" s="129"/>
      <c r="D477" s="126" t="s">
        <v>2010</v>
      </c>
      <c r="E477" s="14"/>
    </row>
    <row r="478" spans="1:5" ht="14.4" x14ac:dyDescent="0.3">
      <c r="A478" s="130"/>
      <c r="B478" s="128"/>
      <c r="C478" s="132" t="s">
        <v>2011</v>
      </c>
      <c r="D478" s="133" t="s">
        <v>2010</v>
      </c>
      <c r="E478" s="14"/>
    </row>
    <row r="479" spans="1:5" ht="14.4" x14ac:dyDescent="0.3">
      <c r="A479" s="130"/>
      <c r="B479" s="128"/>
      <c r="C479" s="131"/>
      <c r="D479" s="126"/>
      <c r="E479" s="14"/>
    </row>
    <row r="480" spans="1:5" ht="14.4" x14ac:dyDescent="0.3">
      <c r="A480" s="130"/>
      <c r="B480" s="131" t="s">
        <v>2009</v>
      </c>
      <c r="C480" s="129"/>
      <c r="D480" s="126" t="s">
        <v>2007</v>
      </c>
      <c r="E480" s="14"/>
    </row>
    <row r="481" spans="1:5" ht="14.4" x14ac:dyDescent="0.3">
      <c r="A481" s="130"/>
      <c r="B481" s="128"/>
      <c r="C481" s="132" t="s">
        <v>2008</v>
      </c>
      <c r="D481" s="133" t="s">
        <v>2007</v>
      </c>
      <c r="E481" s="14"/>
    </row>
    <row r="482" spans="1:5" ht="14.4" x14ac:dyDescent="0.3">
      <c r="A482" s="130"/>
      <c r="B482" s="128"/>
      <c r="C482" s="131"/>
      <c r="D482" s="126"/>
      <c r="E482" s="14"/>
    </row>
    <row r="483" spans="1:5" ht="28.8" x14ac:dyDescent="0.3">
      <c r="A483" s="130"/>
      <c r="B483" s="131" t="s">
        <v>2006</v>
      </c>
      <c r="C483" s="129"/>
      <c r="D483" s="126" t="s">
        <v>2005</v>
      </c>
      <c r="E483" s="14"/>
    </row>
    <row r="484" spans="1:5" ht="14.4" x14ac:dyDescent="0.3">
      <c r="A484" s="130"/>
      <c r="B484" s="128"/>
      <c r="C484" s="132" t="s">
        <v>2004</v>
      </c>
      <c r="D484" s="133" t="s">
        <v>2003</v>
      </c>
      <c r="E484" s="14"/>
    </row>
    <row r="485" spans="1:5" ht="14.4" x14ac:dyDescent="0.3">
      <c r="A485" s="130"/>
      <c r="B485" s="128"/>
      <c r="C485" s="132" t="s">
        <v>2002</v>
      </c>
      <c r="D485" s="133" t="s">
        <v>2001</v>
      </c>
      <c r="E485" s="14"/>
    </row>
    <row r="486" spans="1:5" ht="14.4" x14ac:dyDescent="0.3">
      <c r="A486" s="130"/>
      <c r="B486" s="128"/>
      <c r="C486" s="131"/>
      <c r="D486" s="126"/>
      <c r="E486" s="14"/>
    </row>
    <row r="487" spans="1:5" ht="14.4" x14ac:dyDescent="0.3">
      <c r="A487" s="130"/>
      <c r="B487" s="131" t="s">
        <v>2000</v>
      </c>
      <c r="C487" s="129"/>
      <c r="D487" s="126" t="s">
        <v>1998</v>
      </c>
      <c r="E487" s="14"/>
    </row>
    <row r="488" spans="1:5" ht="14.4" x14ac:dyDescent="0.3">
      <c r="A488" s="130"/>
      <c r="B488" s="128"/>
      <c r="C488" s="132" t="s">
        <v>1999</v>
      </c>
      <c r="D488" s="133" t="s">
        <v>1998</v>
      </c>
      <c r="E488" s="14"/>
    </row>
    <row r="489" spans="1:5" ht="14.4" x14ac:dyDescent="0.3">
      <c r="A489" s="130"/>
      <c r="B489" s="128"/>
      <c r="C489" s="131"/>
      <c r="D489" s="126"/>
      <c r="E489" s="14"/>
    </row>
    <row r="490" spans="1:5" ht="14.4" x14ac:dyDescent="0.3">
      <c r="A490" s="130"/>
      <c r="B490" s="131" t="s">
        <v>1997</v>
      </c>
      <c r="C490" s="129"/>
      <c r="D490" s="126" t="s">
        <v>1996</v>
      </c>
      <c r="E490" s="14"/>
    </row>
    <row r="491" spans="1:5" ht="14.4" x14ac:dyDescent="0.3">
      <c r="A491" s="130"/>
      <c r="B491" s="128"/>
      <c r="C491" s="132" t="s">
        <v>1995</v>
      </c>
      <c r="D491" s="133" t="s">
        <v>2903</v>
      </c>
      <c r="E491" s="14"/>
    </row>
    <row r="492" spans="1:5" ht="14.4" x14ac:dyDescent="0.3">
      <c r="A492" s="130"/>
      <c r="B492" s="128"/>
      <c r="C492" s="131"/>
      <c r="D492" s="126"/>
      <c r="E492" s="14"/>
    </row>
    <row r="493" spans="1:5" ht="14.4" x14ac:dyDescent="0.3">
      <c r="A493" s="130"/>
      <c r="B493" s="131" t="s">
        <v>1994</v>
      </c>
      <c r="C493" s="160"/>
      <c r="D493" s="126" t="s">
        <v>1992</v>
      </c>
      <c r="E493" s="14"/>
    </row>
    <row r="494" spans="1:5" ht="14.4" x14ac:dyDescent="0.3">
      <c r="A494" s="130"/>
      <c r="B494" s="128"/>
      <c r="C494" s="132" t="s">
        <v>1993</v>
      </c>
      <c r="D494" s="133" t="s">
        <v>1992</v>
      </c>
      <c r="E494" s="14"/>
    </row>
    <row r="495" spans="1:5" ht="14.4" x14ac:dyDescent="0.3">
      <c r="A495" s="130"/>
      <c r="B495" s="128"/>
      <c r="C495" s="131"/>
      <c r="D495" s="126"/>
      <c r="E495" s="14"/>
    </row>
    <row r="496" spans="1:5" ht="14.4" x14ac:dyDescent="0.3">
      <c r="A496" s="127">
        <v>27</v>
      </c>
      <c r="B496" s="128"/>
      <c r="C496" s="129"/>
      <c r="D496" s="126" t="s">
        <v>1991</v>
      </c>
      <c r="E496" s="14"/>
    </row>
    <row r="497" spans="1:5" ht="14.4" x14ac:dyDescent="0.3">
      <c r="A497" s="130"/>
      <c r="B497" s="128"/>
      <c r="C497" s="131"/>
      <c r="D497" s="126"/>
      <c r="E497" s="14"/>
    </row>
    <row r="498" spans="1:5" ht="28.8" x14ac:dyDescent="0.3">
      <c r="A498" s="130"/>
      <c r="B498" s="131" t="s">
        <v>1990</v>
      </c>
      <c r="C498" s="129"/>
      <c r="D498" s="126" t="s">
        <v>1989</v>
      </c>
      <c r="E498" s="14"/>
    </row>
    <row r="499" spans="1:5" ht="14.4" x14ac:dyDescent="0.3">
      <c r="A499" s="130"/>
      <c r="B499" s="128"/>
      <c r="C499" s="132" t="s">
        <v>1988</v>
      </c>
      <c r="D499" s="133" t="s">
        <v>1987</v>
      </c>
      <c r="E499" s="14"/>
    </row>
    <row r="500" spans="1:5" ht="14.4" x14ac:dyDescent="0.3">
      <c r="A500" s="130"/>
      <c r="B500" s="128"/>
      <c r="C500" s="132" t="s">
        <v>1986</v>
      </c>
      <c r="D500" s="133" t="s">
        <v>2904</v>
      </c>
      <c r="E500" s="14"/>
    </row>
    <row r="501" spans="1:5" ht="14.4" x14ac:dyDescent="0.3">
      <c r="A501" s="130"/>
      <c r="B501" s="128"/>
      <c r="C501" s="131"/>
      <c r="D501" s="126"/>
      <c r="E501" s="14"/>
    </row>
    <row r="502" spans="1:5" ht="14.4" x14ac:dyDescent="0.3">
      <c r="A502" s="130"/>
      <c r="B502" s="131" t="s">
        <v>1985</v>
      </c>
      <c r="C502" s="129"/>
      <c r="D502" s="126" t="s">
        <v>1983</v>
      </c>
      <c r="E502" s="14"/>
    </row>
    <row r="503" spans="1:5" ht="14.4" x14ac:dyDescent="0.3">
      <c r="A503" s="130"/>
      <c r="B503" s="128"/>
      <c r="C503" s="132" t="s">
        <v>1984</v>
      </c>
      <c r="D503" s="133" t="s">
        <v>1983</v>
      </c>
      <c r="E503" s="14"/>
    </row>
    <row r="504" spans="1:5" ht="14.4" x14ac:dyDescent="0.3">
      <c r="A504" s="137"/>
      <c r="B504" s="138"/>
      <c r="C504" s="131"/>
      <c r="D504" s="126"/>
      <c r="E504" s="14"/>
    </row>
    <row r="505" spans="1:5" ht="28.8" x14ac:dyDescent="0.3">
      <c r="A505" s="130"/>
      <c r="B505" s="131" t="s">
        <v>1982</v>
      </c>
      <c r="C505" s="129"/>
      <c r="D505" s="126" t="s">
        <v>1981</v>
      </c>
      <c r="E505" s="14"/>
    </row>
    <row r="506" spans="1:5" ht="14.4" x14ac:dyDescent="0.3">
      <c r="A506" s="130"/>
      <c r="B506" s="128"/>
      <c r="C506" s="129" t="s">
        <v>1980</v>
      </c>
      <c r="D506" s="133" t="s">
        <v>1979</v>
      </c>
      <c r="E506" s="14"/>
    </row>
    <row r="507" spans="1:5" ht="14.4" x14ac:dyDescent="0.3">
      <c r="A507" s="130"/>
      <c r="B507" s="128"/>
      <c r="C507" s="129" t="s">
        <v>1978</v>
      </c>
      <c r="D507" s="133" t="s">
        <v>1977</v>
      </c>
      <c r="E507" s="14"/>
    </row>
    <row r="508" spans="1:5" ht="14.4" x14ac:dyDescent="0.3">
      <c r="A508" s="130"/>
      <c r="B508" s="128"/>
      <c r="C508" s="129" t="s">
        <v>1976</v>
      </c>
      <c r="D508" s="133" t="s">
        <v>1975</v>
      </c>
      <c r="E508" s="14"/>
    </row>
    <row r="509" spans="1:5" ht="14.4" x14ac:dyDescent="0.3">
      <c r="A509" s="130"/>
      <c r="B509" s="128"/>
      <c r="C509" s="131"/>
      <c r="D509" s="126"/>
      <c r="E509" s="14"/>
    </row>
    <row r="510" spans="1:5" ht="14.4" x14ac:dyDescent="0.3">
      <c r="A510" s="130"/>
      <c r="B510" s="131" t="s">
        <v>1974</v>
      </c>
      <c r="C510" s="129"/>
      <c r="D510" s="126" t="s">
        <v>2905</v>
      </c>
      <c r="E510" s="14"/>
    </row>
    <row r="511" spans="1:5" ht="14.4" x14ac:dyDescent="0.3">
      <c r="A511" s="130"/>
      <c r="B511" s="128"/>
      <c r="C511" s="132" t="s">
        <v>1973</v>
      </c>
      <c r="D511" s="133" t="s">
        <v>1972</v>
      </c>
      <c r="E511" s="14"/>
    </row>
    <row r="512" spans="1:5" ht="14.4" x14ac:dyDescent="0.3">
      <c r="A512" s="130"/>
      <c r="B512" s="128"/>
      <c r="C512" s="131"/>
      <c r="D512" s="126"/>
      <c r="E512" s="14"/>
    </row>
    <row r="513" spans="1:5" ht="14.4" x14ac:dyDescent="0.3">
      <c r="A513" s="130"/>
      <c r="B513" s="131" t="s">
        <v>1971</v>
      </c>
      <c r="C513" s="129"/>
      <c r="D513" s="126" t="s">
        <v>1970</v>
      </c>
      <c r="E513" s="14"/>
    </row>
    <row r="514" spans="1:5" ht="14.4" x14ac:dyDescent="0.3">
      <c r="A514" s="130"/>
      <c r="B514" s="128"/>
      <c r="C514" s="132" t="s">
        <v>1969</v>
      </c>
      <c r="D514" s="133" t="s">
        <v>1968</v>
      </c>
      <c r="E514" s="14"/>
    </row>
    <row r="515" spans="1:5" ht="14.4" x14ac:dyDescent="0.3">
      <c r="A515" s="130"/>
      <c r="B515" s="128"/>
      <c r="C515" s="132" t="s">
        <v>1967</v>
      </c>
      <c r="D515" s="136" t="s">
        <v>1966</v>
      </c>
      <c r="E515" s="14"/>
    </row>
    <row r="516" spans="1:5" ht="14.4" x14ac:dyDescent="0.3">
      <c r="A516" s="130"/>
      <c r="B516" s="128"/>
      <c r="C516" s="131"/>
      <c r="D516" s="126"/>
      <c r="E516" s="14"/>
    </row>
    <row r="517" spans="1:5" ht="14.4" x14ac:dyDescent="0.3">
      <c r="A517" s="130"/>
      <c r="B517" s="131" t="s">
        <v>1965</v>
      </c>
      <c r="C517" s="129"/>
      <c r="D517" s="126" t="s">
        <v>1963</v>
      </c>
      <c r="E517" s="14"/>
    </row>
    <row r="518" spans="1:5" ht="14.4" x14ac:dyDescent="0.3">
      <c r="A518" s="130"/>
      <c r="B518" s="128"/>
      <c r="C518" s="132" t="s">
        <v>1964</v>
      </c>
      <c r="D518" s="133" t="s">
        <v>1963</v>
      </c>
      <c r="E518" s="14"/>
    </row>
    <row r="519" spans="1:5" ht="14.4" x14ac:dyDescent="0.3">
      <c r="A519" s="130"/>
      <c r="B519" s="128"/>
      <c r="C519" s="131"/>
      <c r="D519" s="126"/>
      <c r="E519" s="14"/>
    </row>
    <row r="520" spans="1:5" ht="14.4" x14ac:dyDescent="0.3">
      <c r="A520" s="127">
        <v>28</v>
      </c>
      <c r="B520" s="128"/>
      <c r="C520" s="129"/>
      <c r="D520" s="126" t="s">
        <v>1962</v>
      </c>
      <c r="E520" s="14"/>
    </row>
    <row r="521" spans="1:5" ht="14.4" x14ac:dyDescent="0.3">
      <c r="A521" s="130"/>
      <c r="B521" s="128"/>
      <c r="C521" s="131"/>
      <c r="D521" s="126"/>
      <c r="E521" s="14"/>
    </row>
    <row r="522" spans="1:5" ht="14.4" x14ac:dyDescent="0.3">
      <c r="A522" s="130"/>
      <c r="B522" s="131" t="s">
        <v>1961</v>
      </c>
      <c r="C522" s="129"/>
      <c r="D522" s="126" t="s">
        <v>1960</v>
      </c>
      <c r="E522" s="14"/>
    </row>
    <row r="523" spans="1:5" ht="14.4" x14ac:dyDescent="0.3">
      <c r="A523" s="130"/>
      <c r="B523" s="128"/>
      <c r="C523" s="132" t="s">
        <v>1959</v>
      </c>
      <c r="D523" s="133" t="s">
        <v>1958</v>
      </c>
      <c r="E523" s="14"/>
    </row>
    <row r="524" spans="1:5" ht="14.4" x14ac:dyDescent="0.3">
      <c r="A524" s="130"/>
      <c r="B524" s="128"/>
      <c r="C524" s="132" t="s">
        <v>1957</v>
      </c>
      <c r="D524" s="133" t="s">
        <v>1956</v>
      </c>
      <c r="E524" s="14"/>
    </row>
    <row r="525" spans="1:5" ht="14.4" x14ac:dyDescent="0.3">
      <c r="A525" s="130"/>
      <c r="B525" s="128"/>
      <c r="C525" s="132" t="s">
        <v>1955</v>
      </c>
      <c r="D525" s="133" t="s">
        <v>1954</v>
      </c>
      <c r="E525" s="14"/>
    </row>
    <row r="526" spans="1:5" ht="14.4" x14ac:dyDescent="0.3">
      <c r="A526" s="130"/>
      <c r="B526" s="128"/>
      <c r="C526" s="132" t="s">
        <v>1953</v>
      </c>
      <c r="D526" s="133" t="s">
        <v>1952</v>
      </c>
      <c r="E526" s="14"/>
    </row>
    <row r="527" spans="1:5" ht="14.4" x14ac:dyDescent="0.3">
      <c r="A527" s="130"/>
      <c r="B527" s="128"/>
      <c r="C527" s="132" t="s">
        <v>1951</v>
      </c>
      <c r="D527" s="133" t="s">
        <v>1950</v>
      </c>
      <c r="E527" s="14"/>
    </row>
    <row r="528" spans="1:5" ht="14.4" x14ac:dyDescent="0.3">
      <c r="A528" s="130"/>
      <c r="B528" s="128"/>
      <c r="C528" s="132"/>
      <c r="D528" s="133"/>
      <c r="E528" s="14"/>
    </row>
    <row r="529" spans="1:5" ht="14.4" x14ac:dyDescent="0.3">
      <c r="A529" s="130"/>
      <c r="B529" s="131" t="s">
        <v>1949</v>
      </c>
      <c r="C529" s="129"/>
      <c r="D529" s="126" t="s">
        <v>1948</v>
      </c>
      <c r="E529" s="14"/>
    </row>
    <row r="530" spans="1:5" ht="14.4" x14ac:dyDescent="0.3">
      <c r="A530" s="130"/>
      <c r="B530" s="128"/>
      <c r="C530" s="132" t="s">
        <v>1947</v>
      </c>
      <c r="D530" s="133" t="s">
        <v>1946</v>
      </c>
      <c r="E530" s="14"/>
    </row>
    <row r="531" spans="1:5" ht="14.4" x14ac:dyDescent="0.3">
      <c r="A531" s="130"/>
      <c r="B531" s="128"/>
      <c r="C531" s="132" t="s">
        <v>1945</v>
      </c>
      <c r="D531" s="133" t="s">
        <v>1944</v>
      </c>
      <c r="E531" s="14"/>
    </row>
    <row r="532" spans="1:5" ht="14.4" x14ac:dyDescent="0.3">
      <c r="A532" s="130"/>
      <c r="B532" s="128"/>
      <c r="C532" s="132" t="s">
        <v>1943</v>
      </c>
      <c r="D532" s="133" t="s">
        <v>1942</v>
      </c>
      <c r="E532" s="14"/>
    </row>
    <row r="533" spans="1:5" ht="14.4" x14ac:dyDescent="0.3">
      <c r="A533" s="130"/>
      <c r="B533" s="128"/>
      <c r="C533" s="132" t="s">
        <v>1941</v>
      </c>
      <c r="D533" s="133" t="s">
        <v>1940</v>
      </c>
      <c r="E533" s="14"/>
    </row>
    <row r="534" spans="1:5" ht="14.4" x14ac:dyDescent="0.3">
      <c r="A534" s="137"/>
      <c r="B534" s="138"/>
      <c r="C534" s="132" t="s">
        <v>1939</v>
      </c>
      <c r="D534" s="133" t="s">
        <v>1938</v>
      </c>
      <c r="E534" s="14"/>
    </row>
    <row r="535" spans="1:5" ht="14.4" x14ac:dyDescent="0.3">
      <c r="A535" s="130"/>
      <c r="B535" s="128"/>
      <c r="C535" s="132" t="s">
        <v>1937</v>
      </c>
      <c r="D535" s="133" t="s">
        <v>1936</v>
      </c>
      <c r="E535" s="14"/>
    </row>
    <row r="536" spans="1:5" ht="14.4" x14ac:dyDescent="0.3">
      <c r="A536" s="130"/>
      <c r="B536" s="128"/>
      <c r="C536" s="132"/>
      <c r="D536" s="133"/>
      <c r="E536" s="14"/>
    </row>
    <row r="537" spans="1:5" ht="14.4" x14ac:dyDescent="0.3">
      <c r="A537" s="130"/>
      <c r="B537" s="131" t="s">
        <v>1935</v>
      </c>
      <c r="C537" s="129"/>
      <c r="D537" s="126" t="s">
        <v>1933</v>
      </c>
      <c r="E537" s="14"/>
    </row>
    <row r="538" spans="1:5" ht="14.4" x14ac:dyDescent="0.3">
      <c r="A538" s="130"/>
      <c r="B538" s="128"/>
      <c r="C538" s="132" t="s">
        <v>1934</v>
      </c>
      <c r="D538" s="133" t="s">
        <v>1933</v>
      </c>
      <c r="E538" s="14"/>
    </row>
    <row r="539" spans="1:5" ht="14.4" x14ac:dyDescent="0.3">
      <c r="A539" s="137"/>
      <c r="B539" s="138"/>
      <c r="C539" s="132"/>
      <c r="D539" s="133"/>
      <c r="E539" s="14"/>
    </row>
    <row r="540" spans="1:5" ht="14.4" x14ac:dyDescent="0.3">
      <c r="A540" s="130"/>
      <c r="B540" s="131" t="s">
        <v>1932</v>
      </c>
      <c r="C540" s="129"/>
      <c r="D540" s="126" t="s">
        <v>1931</v>
      </c>
      <c r="E540" s="14"/>
    </row>
    <row r="541" spans="1:5" ht="14.4" x14ac:dyDescent="0.3">
      <c r="A541" s="130"/>
      <c r="B541" s="128"/>
      <c r="C541" s="132" t="s">
        <v>1930</v>
      </c>
      <c r="D541" s="133" t="s">
        <v>2906</v>
      </c>
      <c r="E541" s="14"/>
    </row>
    <row r="542" spans="1:5" ht="14.4" x14ac:dyDescent="0.3">
      <c r="A542" s="130"/>
      <c r="B542" s="128"/>
      <c r="C542" s="132" t="s">
        <v>1929</v>
      </c>
      <c r="D542" s="159" t="s">
        <v>2907</v>
      </c>
      <c r="E542" s="14"/>
    </row>
    <row r="543" spans="1:5" ht="14.4" x14ac:dyDescent="0.3">
      <c r="A543" s="137"/>
      <c r="B543" s="138"/>
      <c r="C543" s="158"/>
      <c r="D543" s="156"/>
      <c r="E543" s="14"/>
    </row>
    <row r="544" spans="1:5" ht="14.4" x14ac:dyDescent="0.3">
      <c r="A544" s="130"/>
      <c r="B544" s="131" t="s">
        <v>1928</v>
      </c>
      <c r="C544" s="129"/>
      <c r="D544" s="126" t="s">
        <v>1927</v>
      </c>
      <c r="E544" s="14"/>
    </row>
    <row r="545" spans="1:5" ht="14.4" x14ac:dyDescent="0.3">
      <c r="A545" s="130"/>
      <c r="B545" s="128"/>
      <c r="C545" s="132" t="s">
        <v>1926</v>
      </c>
      <c r="D545" s="133" t="s">
        <v>1925</v>
      </c>
      <c r="E545" s="14"/>
    </row>
    <row r="546" spans="1:5" ht="14.4" x14ac:dyDescent="0.3">
      <c r="A546" s="130"/>
      <c r="B546" s="128"/>
      <c r="C546" s="132" t="s">
        <v>1924</v>
      </c>
      <c r="D546" s="133" t="s">
        <v>1923</v>
      </c>
      <c r="E546" s="14"/>
    </row>
    <row r="547" spans="1:5" ht="14.4" x14ac:dyDescent="0.3">
      <c r="A547" s="130"/>
      <c r="B547" s="128"/>
      <c r="C547" s="132" t="s">
        <v>1922</v>
      </c>
      <c r="D547" s="133" t="s">
        <v>1921</v>
      </c>
      <c r="E547" s="14"/>
    </row>
    <row r="548" spans="1:5" ht="14.4" x14ac:dyDescent="0.3">
      <c r="A548" s="130"/>
      <c r="B548" s="128"/>
      <c r="C548" s="132" t="s">
        <v>1920</v>
      </c>
      <c r="D548" s="133" t="s">
        <v>1919</v>
      </c>
      <c r="E548" s="14"/>
    </row>
    <row r="549" spans="1:5" ht="14.4" x14ac:dyDescent="0.3">
      <c r="A549" s="130"/>
      <c r="B549" s="128"/>
      <c r="C549" s="132" t="s">
        <v>1918</v>
      </c>
      <c r="D549" s="133" t="s">
        <v>1917</v>
      </c>
      <c r="E549" s="14"/>
    </row>
    <row r="550" spans="1:5" ht="14.4" x14ac:dyDescent="0.3">
      <c r="A550" s="130"/>
      <c r="B550" s="128"/>
      <c r="C550" s="132" t="s">
        <v>1916</v>
      </c>
      <c r="D550" s="133" t="s">
        <v>1915</v>
      </c>
      <c r="E550" s="14"/>
    </row>
    <row r="551" spans="1:5" ht="14.4" x14ac:dyDescent="0.3">
      <c r="A551" s="130"/>
      <c r="B551" s="128"/>
      <c r="C551" s="132" t="s">
        <v>1914</v>
      </c>
      <c r="D551" s="133" t="s">
        <v>1913</v>
      </c>
      <c r="E551" s="14"/>
    </row>
    <row r="552" spans="1:5" ht="14.4" x14ac:dyDescent="0.3">
      <c r="A552" s="130"/>
      <c r="B552" s="128"/>
      <c r="C552" s="132"/>
      <c r="D552" s="156"/>
      <c r="E552" s="14"/>
    </row>
    <row r="553" spans="1:5" ht="14.4" x14ac:dyDescent="0.3">
      <c r="A553" s="127">
        <v>29</v>
      </c>
      <c r="B553" s="128"/>
      <c r="C553" s="129"/>
      <c r="D553" s="157" t="s">
        <v>1912</v>
      </c>
      <c r="E553" s="14"/>
    </row>
    <row r="554" spans="1:5" ht="14.4" x14ac:dyDescent="0.3">
      <c r="A554" s="130"/>
      <c r="B554" s="128"/>
      <c r="C554" s="131"/>
      <c r="D554" s="126"/>
      <c r="E554" s="14"/>
    </row>
    <row r="555" spans="1:5" ht="14.4" x14ac:dyDescent="0.3">
      <c r="A555" s="130"/>
      <c r="B555" s="131" t="s">
        <v>1911</v>
      </c>
      <c r="C555" s="129"/>
      <c r="D555" s="126" t="s">
        <v>1909</v>
      </c>
      <c r="E555" s="14"/>
    </row>
    <row r="556" spans="1:5" ht="14.4" x14ac:dyDescent="0.3">
      <c r="A556" s="130"/>
      <c r="B556" s="128"/>
      <c r="C556" s="132" t="s">
        <v>1910</v>
      </c>
      <c r="D556" s="133" t="s">
        <v>1909</v>
      </c>
      <c r="E556" s="14"/>
    </row>
    <row r="557" spans="1:5" ht="14.4" x14ac:dyDescent="0.3">
      <c r="A557" s="130"/>
      <c r="B557" s="128"/>
      <c r="C557" s="131"/>
      <c r="D557" s="126"/>
      <c r="E557" s="14"/>
    </row>
    <row r="558" spans="1:5" ht="14.4" x14ac:dyDescent="0.3">
      <c r="A558" s="130"/>
      <c r="B558" s="131" t="s">
        <v>1908</v>
      </c>
      <c r="C558" s="129"/>
      <c r="D558" s="126" t="s">
        <v>1907</v>
      </c>
      <c r="E558" s="14"/>
    </row>
    <row r="559" spans="1:5" ht="14.4" x14ac:dyDescent="0.3">
      <c r="A559" s="130"/>
      <c r="B559" s="128"/>
      <c r="C559" s="132" t="s">
        <v>1906</v>
      </c>
      <c r="D559" s="133" t="s">
        <v>1905</v>
      </c>
      <c r="E559" s="14"/>
    </row>
    <row r="560" spans="1:5" ht="14.4" x14ac:dyDescent="0.3">
      <c r="A560" s="130"/>
      <c r="B560" s="128"/>
      <c r="C560" s="131"/>
      <c r="D560" s="126"/>
      <c r="E560" s="14"/>
    </row>
    <row r="561" spans="1:5" ht="14.4" x14ac:dyDescent="0.3">
      <c r="A561" s="130"/>
      <c r="B561" s="131" t="s">
        <v>1904</v>
      </c>
      <c r="C561" s="129"/>
      <c r="D561" s="126" t="s">
        <v>1903</v>
      </c>
      <c r="E561" s="14"/>
    </row>
    <row r="562" spans="1:5" ht="14.4" x14ac:dyDescent="0.3">
      <c r="A562" s="130"/>
      <c r="B562" s="128"/>
      <c r="C562" s="132" t="s">
        <v>1902</v>
      </c>
      <c r="D562" s="133" t="s">
        <v>1901</v>
      </c>
      <c r="E562" s="14"/>
    </row>
    <row r="563" spans="1:5" ht="14.4" x14ac:dyDescent="0.3">
      <c r="A563" s="130"/>
      <c r="B563" s="128"/>
      <c r="C563" s="132" t="s">
        <v>1900</v>
      </c>
      <c r="D563" s="136" t="s">
        <v>1899</v>
      </c>
      <c r="E563" s="14"/>
    </row>
    <row r="564" spans="1:5" ht="14.4" x14ac:dyDescent="0.3">
      <c r="A564" s="130"/>
      <c r="B564" s="128"/>
      <c r="C564" s="131"/>
      <c r="D564" s="126"/>
      <c r="E564" s="14"/>
    </row>
    <row r="565" spans="1:5" ht="14.4" x14ac:dyDescent="0.3">
      <c r="A565" s="127">
        <v>30</v>
      </c>
      <c r="B565" s="128"/>
      <c r="C565" s="129"/>
      <c r="D565" s="126" t="s">
        <v>1898</v>
      </c>
      <c r="E565" s="14"/>
    </row>
    <row r="566" spans="1:5" ht="14.4" x14ac:dyDescent="0.3">
      <c r="A566" s="130"/>
      <c r="B566" s="128"/>
      <c r="C566" s="131"/>
      <c r="D566" s="126"/>
      <c r="E566" s="14"/>
    </row>
    <row r="567" spans="1:5" ht="14.4" x14ac:dyDescent="0.3">
      <c r="A567" s="130"/>
      <c r="B567" s="131" t="s">
        <v>1897</v>
      </c>
      <c r="C567" s="129"/>
      <c r="D567" s="126" t="s">
        <v>1896</v>
      </c>
      <c r="E567" s="14"/>
    </row>
    <row r="568" spans="1:5" ht="14.4" x14ac:dyDescent="0.3">
      <c r="A568" s="130"/>
      <c r="B568" s="128"/>
      <c r="C568" s="132" t="s">
        <v>1895</v>
      </c>
      <c r="D568" s="133" t="s">
        <v>1894</v>
      </c>
      <c r="E568" s="14"/>
    </row>
    <row r="569" spans="1:5" ht="14.4" x14ac:dyDescent="0.3">
      <c r="A569" s="130"/>
      <c r="B569" s="128"/>
      <c r="C569" s="132" t="s">
        <v>1893</v>
      </c>
      <c r="D569" s="133" t="s">
        <v>1892</v>
      </c>
      <c r="E569" s="14"/>
    </row>
    <row r="570" spans="1:5" ht="14.4" x14ac:dyDescent="0.3">
      <c r="A570" s="130"/>
      <c r="B570" s="128"/>
      <c r="C570" s="131"/>
      <c r="D570" s="126"/>
      <c r="E570" s="14"/>
    </row>
    <row r="571" spans="1:5" ht="14.4" x14ac:dyDescent="0.3">
      <c r="A571" s="130"/>
      <c r="B571" s="131" t="s">
        <v>1891</v>
      </c>
      <c r="C571" s="129"/>
      <c r="D571" s="157" t="s">
        <v>1889</v>
      </c>
      <c r="E571" s="14"/>
    </row>
    <row r="572" spans="1:5" ht="14.4" x14ac:dyDescent="0.3">
      <c r="A572" s="130"/>
      <c r="B572" s="128"/>
      <c r="C572" s="132" t="s">
        <v>1890</v>
      </c>
      <c r="D572" s="136" t="s">
        <v>1889</v>
      </c>
      <c r="E572" s="14"/>
    </row>
    <row r="573" spans="1:5" ht="14.4" x14ac:dyDescent="0.3">
      <c r="A573" s="130"/>
      <c r="B573" s="128"/>
      <c r="C573" s="131"/>
      <c r="D573" s="126"/>
      <c r="E573" s="14"/>
    </row>
    <row r="574" spans="1:5" ht="14.4" x14ac:dyDescent="0.3">
      <c r="A574" s="130"/>
      <c r="B574" s="131" t="s">
        <v>1888</v>
      </c>
      <c r="C574" s="129"/>
      <c r="D574" s="126" t="s">
        <v>1886</v>
      </c>
      <c r="E574" s="14"/>
    </row>
    <row r="575" spans="1:5" ht="14.4" x14ac:dyDescent="0.3">
      <c r="A575" s="130"/>
      <c r="B575" s="128"/>
      <c r="C575" s="132" t="s">
        <v>1887</v>
      </c>
      <c r="D575" s="133" t="s">
        <v>1886</v>
      </c>
      <c r="E575" s="14"/>
    </row>
    <row r="576" spans="1:5" ht="14.4" x14ac:dyDescent="0.3">
      <c r="A576" s="130"/>
      <c r="B576" s="128"/>
      <c r="C576" s="132"/>
      <c r="D576" s="136"/>
      <c r="E576" s="14"/>
    </row>
    <row r="577" spans="1:5" ht="14.4" x14ac:dyDescent="0.3">
      <c r="A577" s="130"/>
      <c r="B577" s="131" t="s">
        <v>1885</v>
      </c>
      <c r="C577" s="129"/>
      <c r="D577" s="126" t="s">
        <v>1883</v>
      </c>
      <c r="E577" s="14"/>
    </row>
    <row r="578" spans="1:5" ht="14.4" x14ac:dyDescent="0.3">
      <c r="A578" s="130"/>
      <c r="B578" s="128"/>
      <c r="C578" s="132" t="s">
        <v>1884</v>
      </c>
      <c r="D578" s="133" t="s">
        <v>1883</v>
      </c>
      <c r="E578" s="14"/>
    </row>
    <row r="579" spans="1:5" ht="14.4" x14ac:dyDescent="0.3">
      <c r="A579" s="130"/>
      <c r="B579" s="128"/>
      <c r="C579" s="131"/>
      <c r="D579" s="126"/>
      <c r="E579" s="14"/>
    </row>
    <row r="580" spans="1:5" ht="14.4" x14ac:dyDescent="0.3">
      <c r="A580" s="130"/>
      <c r="B580" s="131" t="s">
        <v>1882</v>
      </c>
      <c r="C580" s="129"/>
      <c r="D580" s="126" t="s">
        <v>1881</v>
      </c>
      <c r="E580" s="14"/>
    </row>
    <row r="581" spans="1:5" ht="14.4" x14ac:dyDescent="0.3">
      <c r="A581" s="130"/>
      <c r="B581" s="128"/>
      <c r="C581" s="132" t="s">
        <v>1880</v>
      </c>
      <c r="D581" s="133" t="s">
        <v>1879</v>
      </c>
      <c r="E581" s="14"/>
    </row>
    <row r="582" spans="1:5" ht="14.4" x14ac:dyDescent="0.3">
      <c r="A582" s="130"/>
      <c r="B582" s="128"/>
      <c r="C582" s="132" t="s">
        <v>1878</v>
      </c>
      <c r="D582" s="133" t="s">
        <v>1877</v>
      </c>
      <c r="E582" s="14"/>
    </row>
    <row r="583" spans="1:5" ht="14.4" x14ac:dyDescent="0.3">
      <c r="A583" s="130"/>
      <c r="B583" s="128"/>
      <c r="C583" s="132" t="s">
        <v>1876</v>
      </c>
      <c r="D583" s="133" t="s">
        <v>1875</v>
      </c>
      <c r="E583" s="14"/>
    </row>
    <row r="584" spans="1:5" ht="14.4" x14ac:dyDescent="0.3">
      <c r="A584" s="130"/>
      <c r="B584" s="128"/>
      <c r="C584" s="131"/>
      <c r="D584" s="126"/>
      <c r="E584" s="14"/>
    </row>
    <row r="585" spans="1:5" ht="14.4" x14ac:dyDescent="0.3">
      <c r="A585" s="127">
        <v>31</v>
      </c>
      <c r="B585" s="128"/>
      <c r="C585" s="129"/>
      <c r="D585" s="126" t="s">
        <v>1873</v>
      </c>
      <c r="E585" s="14"/>
    </row>
    <row r="586" spans="1:5" ht="14.4" x14ac:dyDescent="0.3">
      <c r="A586" s="130"/>
      <c r="B586" s="128"/>
      <c r="C586" s="131"/>
      <c r="D586" s="126"/>
      <c r="E586" s="14"/>
    </row>
    <row r="587" spans="1:5" ht="14.4" x14ac:dyDescent="0.3">
      <c r="A587" s="161"/>
      <c r="B587" s="131" t="s">
        <v>1874</v>
      </c>
      <c r="C587" s="162"/>
      <c r="D587" s="126" t="s">
        <v>1873</v>
      </c>
      <c r="E587" s="14"/>
    </row>
    <row r="588" spans="1:5" ht="14.4" x14ac:dyDescent="0.3">
      <c r="A588" s="130"/>
      <c r="B588" s="128"/>
      <c r="C588" s="132" t="s">
        <v>1872</v>
      </c>
      <c r="D588" s="133" t="s">
        <v>1871</v>
      </c>
      <c r="E588" s="14"/>
    </row>
    <row r="589" spans="1:5" ht="14.4" x14ac:dyDescent="0.3">
      <c r="A589" s="130"/>
      <c r="B589" s="128"/>
      <c r="C589" s="132" t="s">
        <v>1870</v>
      </c>
      <c r="D589" s="133" t="s">
        <v>1869</v>
      </c>
      <c r="E589" s="14"/>
    </row>
    <row r="590" spans="1:5" ht="14.4" x14ac:dyDescent="0.3">
      <c r="A590" s="130"/>
      <c r="B590" s="128"/>
      <c r="C590" s="132" t="s">
        <v>1868</v>
      </c>
      <c r="D590" s="133" t="s">
        <v>1867</v>
      </c>
      <c r="E590" s="14"/>
    </row>
    <row r="591" spans="1:5" ht="14.4" x14ac:dyDescent="0.3">
      <c r="A591" s="130"/>
      <c r="B591" s="128"/>
      <c r="C591" s="132" t="s">
        <v>1866</v>
      </c>
      <c r="D591" s="133" t="s">
        <v>1865</v>
      </c>
      <c r="E591" s="14"/>
    </row>
    <row r="592" spans="1:5" ht="14.4" x14ac:dyDescent="0.3">
      <c r="A592" s="130"/>
      <c r="B592" s="128"/>
      <c r="C592" s="132"/>
      <c r="D592" s="133"/>
      <c r="E592" s="14"/>
    </row>
    <row r="593" spans="1:5" ht="14.4" x14ac:dyDescent="0.3">
      <c r="A593" s="127">
        <v>32</v>
      </c>
      <c r="B593" s="128"/>
      <c r="C593" s="129"/>
      <c r="D593" s="126" t="s">
        <v>1864</v>
      </c>
      <c r="E593" s="14"/>
    </row>
    <row r="594" spans="1:5" ht="14.4" x14ac:dyDescent="0.3">
      <c r="A594" s="130"/>
      <c r="B594" s="128"/>
      <c r="C594" s="131"/>
      <c r="D594" s="126"/>
      <c r="E594" s="14"/>
    </row>
    <row r="595" spans="1:5" ht="14.4" x14ac:dyDescent="0.3">
      <c r="A595" s="130"/>
      <c r="B595" s="131" t="s">
        <v>1863</v>
      </c>
      <c r="C595" s="129"/>
      <c r="D595" s="126" t="s">
        <v>1862</v>
      </c>
      <c r="E595" s="14"/>
    </row>
    <row r="596" spans="1:5" ht="14.4" x14ac:dyDescent="0.3">
      <c r="A596" s="130"/>
      <c r="B596" s="128"/>
      <c r="C596" s="132" t="s">
        <v>1861</v>
      </c>
      <c r="D596" s="133" t="s">
        <v>1860</v>
      </c>
      <c r="E596" s="14"/>
    </row>
    <row r="597" spans="1:5" ht="14.4" x14ac:dyDescent="0.3">
      <c r="A597" s="130"/>
      <c r="B597" s="128"/>
      <c r="C597" s="132" t="s">
        <v>1859</v>
      </c>
      <c r="D597" s="133" t="s">
        <v>1858</v>
      </c>
      <c r="E597" s="14"/>
    </row>
    <row r="598" spans="1:5" ht="14.4" x14ac:dyDescent="0.3">
      <c r="A598" s="130"/>
      <c r="B598" s="128"/>
      <c r="C598" s="132" t="s">
        <v>1857</v>
      </c>
      <c r="D598" s="133" t="s">
        <v>1856</v>
      </c>
      <c r="E598" s="14"/>
    </row>
    <row r="599" spans="1:5" ht="14.4" x14ac:dyDescent="0.3">
      <c r="A599" s="130"/>
      <c r="B599" s="128"/>
      <c r="C599" s="131"/>
      <c r="D599" s="126"/>
      <c r="E599" s="14"/>
    </row>
    <row r="600" spans="1:5" ht="14.4" x14ac:dyDescent="0.3">
      <c r="A600" s="130"/>
      <c r="B600" s="131" t="s">
        <v>1855</v>
      </c>
      <c r="C600" s="129"/>
      <c r="D600" s="126" t="s">
        <v>1853</v>
      </c>
      <c r="E600" s="14"/>
    </row>
    <row r="601" spans="1:5" ht="14.4" x14ac:dyDescent="0.3">
      <c r="A601" s="130"/>
      <c r="B601" s="128"/>
      <c r="C601" s="132" t="s">
        <v>1854</v>
      </c>
      <c r="D601" s="133" t="s">
        <v>1853</v>
      </c>
      <c r="E601" s="14"/>
    </row>
    <row r="602" spans="1:5" ht="14.4" x14ac:dyDescent="0.3">
      <c r="A602" s="130"/>
      <c r="B602" s="128"/>
      <c r="C602" s="131"/>
      <c r="D602" s="126"/>
      <c r="E602" s="14"/>
    </row>
    <row r="603" spans="1:5" ht="14.4" x14ac:dyDescent="0.3">
      <c r="A603" s="130"/>
      <c r="B603" s="131" t="s">
        <v>1852</v>
      </c>
      <c r="C603" s="129"/>
      <c r="D603" s="126" t="s">
        <v>1850</v>
      </c>
      <c r="E603" s="14"/>
    </row>
    <row r="604" spans="1:5" ht="14.4" x14ac:dyDescent="0.3">
      <c r="A604" s="130"/>
      <c r="B604" s="128"/>
      <c r="C604" s="132" t="s">
        <v>1851</v>
      </c>
      <c r="D604" s="133" t="s">
        <v>1850</v>
      </c>
      <c r="E604" s="14"/>
    </row>
    <row r="605" spans="1:5" ht="14.4" x14ac:dyDescent="0.3">
      <c r="A605" s="130"/>
      <c r="B605" s="128"/>
      <c r="C605" s="131"/>
      <c r="D605" s="126"/>
      <c r="E605" s="14"/>
    </row>
    <row r="606" spans="1:5" ht="14.4" x14ac:dyDescent="0.3">
      <c r="A606" s="130"/>
      <c r="B606" s="131" t="s">
        <v>1849</v>
      </c>
      <c r="C606" s="129"/>
      <c r="D606" s="126" t="s">
        <v>1847</v>
      </c>
      <c r="E606" s="14"/>
    </row>
    <row r="607" spans="1:5" ht="14.4" x14ac:dyDescent="0.3">
      <c r="A607" s="130"/>
      <c r="B607" s="128"/>
      <c r="C607" s="132" t="s">
        <v>1848</v>
      </c>
      <c r="D607" s="133" t="s">
        <v>1847</v>
      </c>
      <c r="E607" s="14"/>
    </row>
    <row r="608" spans="1:5" ht="14.4" x14ac:dyDescent="0.3">
      <c r="A608" s="130"/>
      <c r="B608" s="128"/>
      <c r="C608" s="131"/>
      <c r="D608" s="126"/>
      <c r="E608" s="14"/>
    </row>
    <row r="609" spans="1:5" ht="14.4" x14ac:dyDescent="0.3">
      <c r="A609" s="130"/>
      <c r="B609" s="131" t="s">
        <v>1846</v>
      </c>
      <c r="C609" s="129"/>
      <c r="D609" s="126" t="s">
        <v>1844</v>
      </c>
      <c r="E609" s="14"/>
    </row>
    <row r="610" spans="1:5" ht="14.4" x14ac:dyDescent="0.3">
      <c r="A610" s="130"/>
      <c r="B610" s="128"/>
      <c r="C610" s="132" t="s">
        <v>1845</v>
      </c>
      <c r="D610" s="133" t="s">
        <v>1844</v>
      </c>
      <c r="E610" s="14"/>
    </row>
    <row r="611" spans="1:5" ht="14.4" x14ac:dyDescent="0.3">
      <c r="A611" s="130"/>
      <c r="B611" s="128"/>
      <c r="C611" s="131"/>
      <c r="D611" s="126"/>
      <c r="E611" s="14"/>
    </row>
    <row r="612" spans="1:5" ht="14.4" x14ac:dyDescent="0.3">
      <c r="A612" s="130"/>
      <c r="B612" s="131" t="s">
        <v>1843</v>
      </c>
      <c r="C612" s="129"/>
      <c r="D612" s="126" t="s">
        <v>1842</v>
      </c>
      <c r="E612" s="14"/>
    </row>
    <row r="613" spans="1:5" ht="14.4" x14ac:dyDescent="0.3">
      <c r="A613" s="130"/>
      <c r="B613" s="128"/>
      <c r="C613" s="132" t="s">
        <v>1841</v>
      </c>
      <c r="D613" s="133" t="s">
        <v>1840</v>
      </c>
      <c r="E613" s="14"/>
    </row>
    <row r="614" spans="1:5" ht="14.4" x14ac:dyDescent="0.3">
      <c r="A614" s="130"/>
      <c r="B614" s="128"/>
      <c r="C614" s="132" t="s">
        <v>1839</v>
      </c>
      <c r="D614" s="133" t="s">
        <v>1838</v>
      </c>
      <c r="E614" s="14"/>
    </row>
    <row r="615" spans="1:5" ht="14.4" x14ac:dyDescent="0.3">
      <c r="A615" s="130"/>
      <c r="B615" s="128"/>
      <c r="C615" s="132"/>
      <c r="D615" s="133"/>
      <c r="E615" s="14"/>
    </row>
    <row r="616" spans="1:5" ht="14.4" x14ac:dyDescent="0.3">
      <c r="A616" s="127">
        <v>33</v>
      </c>
      <c r="B616" s="128"/>
      <c r="C616" s="129"/>
      <c r="D616" s="126" t="s">
        <v>1837</v>
      </c>
      <c r="E616" s="14"/>
    </row>
    <row r="617" spans="1:5" ht="14.4" x14ac:dyDescent="0.3">
      <c r="A617" s="130"/>
      <c r="B617" s="128"/>
      <c r="C617" s="131"/>
      <c r="D617" s="126"/>
      <c r="E617" s="14"/>
    </row>
    <row r="618" spans="1:5" ht="14.4" x14ac:dyDescent="0.3">
      <c r="A618" s="130"/>
      <c r="B618" s="131" t="s">
        <v>1836</v>
      </c>
      <c r="C618" s="129"/>
      <c r="D618" s="157" t="s">
        <v>1835</v>
      </c>
      <c r="E618" s="14"/>
    </row>
    <row r="619" spans="1:5" ht="14.4" x14ac:dyDescent="0.3">
      <c r="A619" s="130"/>
      <c r="B619" s="128"/>
      <c r="C619" s="132" t="s">
        <v>1834</v>
      </c>
      <c r="D619" s="133" t="s">
        <v>1833</v>
      </c>
      <c r="E619" s="14"/>
    </row>
    <row r="620" spans="1:5" ht="14.4" x14ac:dyDescent="0.3">
      <c r="A620" s="130"/>
      <c r="B620" s="128"/>
      <c r="C620" s="132" t="s">
        <v>1832</v>
      </c>
      <c r="D620" s="133" t="s">
        <v>1831</v>
      </c>
      <c r="E620" s="14"/>
    </row>
    <row r="621" spans="1:5" ht="14.4" x14ac:dyDescent="0.3">
      <c r="A621" s="130"/>
      <c r="B621" s="128"/>
      <c r="C621" s="132" t="s">
        <v>1830</v>
      </c>
      <c r="D621" s="133" t="s">
        <v>1829</v>
      </c>
      <c r="E621" s="14"/>
    </row>
    <row r="622" spans="1:5" ht="14.4" x14ac:dyDescent="0.3">
      <c r="A622" s="130"/>
      <c r="B622" s="128"/>
      <c r="C622" s="132" t="s">
        <v>1828</v>
      </c>
      <c r="D622" s="133" t="s">
        <v>1827</v>
      </c>
      <c r="E622" s="14"/>
    </row>
    <row r="623" spans="1:5" ht="14.4" x14ac:dyDescent="0.3">
      <c r="A623" s="130"/>
      <c r="B623" s="128"/>
      <c r="C623" s="132" t="s">
        <v>1826</v>
      </c>
      <c r="D623" s="133" t="s">
        <v>1825</v>
      </c>
      <c r="E623" s="14"/>
    </row>
    <row r="624" spans="1:5" ht="14.4" x14ac:dyDescent="0.3">
      <c r="A624" s="130"/>
      <c r="B624" s="128"/>
      <c r="C624" s="132" t="s">
        <v>1824</v>
      </c>
      <c r="D624" s="133" t="s">
        <v>1823</v>
      </c>
      <c r="E624" s="14"/>
    </row>
    <row r="625" spans="1:5" ht="14.4" x14ac:dyDescent="0.3">
      <c r="A625" s="130"/>
      <c r="B625" s="128"/>
      <c r="C625" s="132" t="s">
        <v>1822</v>
      </c>
      <c r="D625" s="133" t="s">
        <v>1821</v>
      </c>
      <c r="E625" s="14"/>
    </row>
    <row r="626" spans="1:5" ht="14.4" x14ac:dyDescent="0.3">
      <c r="A626" s="130"/>
      <c r="B626" s="128"/>
      <c r="C626" s="132" t="s">
        <v>1820</v>
      </c>
      <c r="D626" s="133" t="s">
        <v>1819</v>
      </c>
      <c r="E626" s="14"/>
    </row>
    <row r="627" spans="1:5" ht="28.8" x14ac:dyDescent="0.3">
      <c r="A627" s="130"/>
      <c r="B627" s="128"/>
      <c r="C627" s="132" t="s">
        <v>1818</v>
      </c>
      <c r="D627" s="133" t="s">
        <v>1817</v>
      </c>
      <c r="E627" s="14"/>
    </row>
    <row r="628" spans="1:5" ht="14.4" x14ac:dyDescent="0.3">
      <c r="A628" s="130"/>
      <c r="B628" s="128"/>
      <c r="C628" s="132" t="s">
        <v>1816</v>
      </c>
      <c r="D628" s="133" t="s">
        <v>1815</v>
      </c>
      <c r="E628" s="14"/>
    </row>
    <row r="629" spans="1:5" ht="14.4" x14ac:dyDescent="0.3">
      <c r="A629" s="130"/>
      <c r="B629" s="128"/>
      <c r="C629" s="131"/>
      <c r="D629" s="126"/>
      <c r="E629" s="14"/>
    </row>
    <row r="630" spans="1:5" ht="14.4" x14ac:dyDescent="0.3">
      <c r="A630" s="130"/>
      <c r="B630" s="131" t="s">
        <v>1814</v>
      </c>
      <c r="C630" s="129"/>
      <c r="D630" s="126" t="s">
        <v>1812</v>
      </c>
      <c r="E630" s="14"/>
    </row>
    <row r="631" spans="1:5" ht="14.4" x14ac:dyDescent="0.3">
      <c r="A631" s="130"/>
      <c r="B631" s="128"/>
      <c r="C631" s="132" t="s">
        <v>1813</v>
      </c>
      <c r="D631" s="133" t="s">
        <v>1812</v>
      </c>
      <c r="E631" s="14"/>
    </row>
    <row r="632" spans="1:5" ht="14.4" x14ac:dyDescent="0.3">
      <c r="A632" s="130"/>
      <c r="B632" s="128"/>
      <c r="C632" s="131"/>
      <c r="D632" s="126"/>
      <c r="E632" s="14"/>
    </row>
    <row r="633" spans="1:5" ht="14.4" x14ac:dyDescent="0.3">
      <c r="A633" s="130"/>
      <c r="B633" s="128"/>
      <c r="C633" s="131"/>
      <c r="D633" s="126"/>
      <c r="E633" s="14"/>
    </row>
    <row r="634" spans="1:5" ht="28.8" x14ac:dyDescent="0.3">
      <c r="A634" s="130"/>
      <c r="B634" s="128"/>
      <c r="C634" s="131"/>
      <c r="D634" s="126" t="s">
        <v>120</v>
      </c>
      <c r="E634" s="14"/>
    </row>
    <row r="635" spans="1:5" ht="14.4" x14ac:dyDescent="0.3">
      <c r="A635" s="130"/>
      <c r="B635" s="128"/>
      <c r="C635" s="132"/>
      <c r="D635" s="133"/>
      <c r="E635" s="14"/>
    </row>
    <row r="636" spans="1:5" ht="14.4" x14ac:dyDescent="0.3">
      <c r="A636" s="127">
        <v>35</v>
      </c>
      <c r="B636" s="128"/>
      <c r="C636" s="129"/>
      <c r="D636" s="126" t="s">
        <v>1811</v>
      </c>
      <c r="E636" s="14"/>
    </row>
    <row r="637" spans="1:5" ht="14.4" x14ac:dyDescent="0.3">
      <c r="A637" s="130"/>
      <c r="B637" s="128"/>
      <c r="C637" s="131"/>
      <c r="D637" s="126"/>
      <c r="E637" s="14"/>
    </row>
    <row r="638" spans="1:5" ht="14.4" x14ac:dyDescent="0.3">
      <c r="A638" s="130"/>
      <c r="B638" s="128" t="s">
        <v>2908</v>
      </c>
      <c r="C638" s="129"/>
      <c r="D638" s="126" t="s">
        <v>1810</v>
      </c>
      <c r="E638" s="14"/>
    </row>
    <row r="639" spans="1:5" ht="14.4" x14ac:dyDescent="0.3">
      <c r="A639" s="130"/>
      <c r="B639" s="132"/>
      <c r="C639" s="132" t="s">
        <v>1809</v>
      </c>
      <c r="D639" s="133" t="s">
        <v>2909</v>
      </c>
      <c r="E639" s="14"/>
    </row>
    <row r="640" spans="1:5" ht="14.4" x14ac:dyDescent="0.3">
      <c r="A640" s="130"/>
      <c r="B640" s="128"/>
      <c r="C640" s="132" t="s">
        <v>1808</v>
      </c>
      <c r="D640" s="133" t="s">
        <v>1807</v>
      </c>
      <c r="E640" s="14"/>
    </row>
    <row r="641" spans="1:5" ht="14.4" x14ac:dyDescent="0.3">
      <c r="A641" s="130"/>
      <c r="B641" s="128"/>
      <c r="C641" s="132" t="s">
        <v>1806</v>
      </c>
      <c r="D641" s="133" t="s">
        <v>1805</v>
      </c>
      <c r="E641" s="14"/>
    </row>
    <row r="642" spans="1:5" ht="14.4" x14ac:dyDescent="0.3">
      <c r="A642" s="130"/>
      <c r="B642" s="128"/>
      <c r="C642" s="132" t="s">
        <v>1804</v>
      </c>
      <c r="D642" s="133" t="s">
        <v>1803</v>
      </c>
      <c r="E642" s="14"/>
    </row>
    <row r="643" spans="1:5" ht="14.4" x14ac:dyDescent="0.3">
      <c r="A643" s="130"/>
      <c r="B643" s="128"/>
      <c r="C643" s="131"/>
      <c r="D643" s="126"/>
      <c r="E643" s="14"/>
    </row>
    <row r="644" spans="1:5" ht="14.4" x14ac:dyDescent="0.3">
      <c r="A644" s="130"/>
      <c r="B644" s="131" t="s">
        <v>1802</v>
      </c>
      <c r="C644" s="129"/>
      <c r="D644" s="126" t="s">
        <v>1801</v>
      </c>
      <c r="E644" s="14"/>
    </row>
    <row r="645" spans="1:5" ht="14.4" x14ac:dyDescent="0.3">
      <c r="A645" s="130"/>
      <c r="B645" s="128"/>
      <c r="C645" s="132" t="s">
        <v>1800</v>
      </c>
      <c r="D645" s="133" t="s">
        <v>1799</v>
      </c>
      <c r="E645" s="14"/>
    </row>
    <row r="646" spans="1:5" ht="14.4" x14ac:dyDescent="0.3">
      <c r="A646" s="130"/>
      <c r="B646" s="128"/>
      <c r="C646" s="132" t="s">
        <v>1798</v>
      </c>
      <c r="D646" s="133" t="s">
        <v>1797</v>
      </c>
      <c r="E646" s="14"/>
    </row>
    <row r="647" spans="1:5" ht="14.4" x14ac:dyDescent="0.3">
      <c r="A647" s="130"/>
      <c r="B647" s="128"/>
      <c r="C647" s="132" t="s">
        <v>1796</v>
      </c>
      <c r="D647" s="133" t="s">
        <v>1795</v>
      </c>
      <c r="E647" s="14"/>
    </row>
    <row r="648" spans="1:5" ht="14.4" x14ac:dyDescent="0.3">
      <c r="A648" s="130"/>
      <c r="B648" s="128"/>
      <c r="C648" s="131"/>
      <c r="D648" s="126"/>
      <c r="E648" s="14"/>
    </row>
    <row r="649" spans="1:5" ht="14.4" x14ac:dyDescent="0.3">
      <c r="A649" s="130"/>
      <c r="B649" s="131" t="s">
        <v>1794</v>
      </c>
      <c r="C649" s="129"/>
      <c r="D649" s="126" t="s">
        <v>1793</v>
      </c>
      <c r="E649" s="14"/>
    </row>
    <row r="650" spans="1:5" ht="14.4" x14ac:dyDescent="0.3">
      <c r="A650" s="130"/>
      <c r="B650" s="128"/>
      <c r="C650" s="132" t="s">
        <v>1792</v>
      </c>
      <c r="D650" s="136" t="s">
        <v>1791</v>
      </c>
      <c r="E650" s="14"/>
    </row>
    <row r="651" spans="1:5" ht="14.4" x14ac:dyDescent="0.3">
      <c r="A651" s="130"/>
      <c r="B651" s="128"/>
      <c r="C651" s="132" t="s">
        <v>1790</v>
      </c>
      <c r="D651" s="136" t="s">
        <v>1789</v>
      </c>
      <c r="E651" s="14"/>
    </row>
    <row r="652" spans="1:5" ht="14.4" x14ac:dyDescent="0.3">
      <c r="A652" s="130"/>
      <c r="B652" s="128"/>
      <c r="C652" s="132" t="s">
        <v>1788</v>
      </c>
      <c r="D652" s="136" t="s">
        <v>1787</v>
      </c>
      <c r="E652" s="14"/>
    </row>
    <row r="653" spans="1:5" ht="14.4" x14ac:dyDescent="0.3">
      <c r="A653" s="130"/>
      <c r="B653" s="128"/>
      <c r="C653" s="163" t="s">
        <v>1786</v>
      </c>
      <c r="D653" s="136" t="s">
        <v>1785</v>
      </c>
      <c r="E653" s="14"/>
    </row>
    <row r="654" spans="1:5" ht="14.4" x14ac:dyDescent="0.3">
      <c r="A654" s="130"/>
      <c r="B654" s="128"/>
      <c r="C654" s="163" t="s">
        <v>1784</v>
      </c>
      <c r="D654" s="136" t="s">
        <v>1783</v>
      </c>
      <c r="E654" s="14"/>
    </row>
    <row r="655" spans="1:5" ht="14.4" x14ac:dyDescent="0.3">
      <c r="A655" s="130"/>
      <c r="B655" s="128"/>
      <c r="C655" s="132" t="s">
        <v>1782</v>
      </c>
      <c r="D655" s="136" t="s">
        <v>1781</v>
      </c>
      <c r="E655" s="14"/>
    </row>
    <row r="656" spans="1:5" ht="14.4" x14ac:dyDescent="0.3">
      <c r="A656" s="130"/>
      <c r="B656" s="128"/>
      <c r="C656" s="132" t="s">
        <v>1780</v>
      </c>
      <c r="D656" s="136" t="s">
        <v>1779</v>
      </c>
      <c r="E656" s="14"/>
    </row>
    <row r="657" spans="1:5" ht="14.4" x14ac:dyDescent="0.3">
      <c r="A657" s="130"/>
      <c r="B657" s="128"/>
      <c r="C657" s="163" t="s">
        <v>1778</v>
      </c>
      <c r="D657" s="136" t="s">
        <v>1777</v>
      </c>
      <c r="E657" s="14"/>
    </row>
    <row r="658" spans="1:5" ht="14.4" x14ac:dyDescent="0.3">
      <c r="A658" s="130"/>
      <c r="B658" s="128"/>
      <c r="C658" s="132"/>
      <c r="D658" s="133"/>
      <c r="E658" s="14"/>
    </row>
    <row r="659" spans="1:5" ht="14.4" x14ac:dyDescent="0.3">
      <c r="A659" s="130"/>
      <c r="B659" s="128"/>
      <c r="C659" s="131" t="s">
        <v>1411</v>
      </c>
      <c r="D659" s="126"/>
      <c r="E659" s="14"/>
    </row>
    <row r="660" spans="1:5" ht="28.8" x14ac:dyDescent="0.3">
      <c r="A660" s="130"/>
      <c r="B660" s="128"/>
      <c r="C660" s="131"/>
      <c r="D660" s="126" t="s">
        <v>1776</v>
      </c>
      <c r="E660" s="14"/>
    </row>
    <row r="661" spans="1:5" ht="14.4" x14ac:dyDescent="0.3">
      <c r="A661" s="130"/>
      <c r="B661" s="128"/>
      <c r="C661" s="132"/>
      <c r="D661" s="133"/>
      <c r="E661" s="14"/>
    </row>
    <row r="662" spans="1:5" ht="14.4" x14ac:dyDescent="0.3">
      <c r="A662" s="127">
        <v>36</v>
      </c>
      <c r="B662" s="128"/>
      <c r="C662" s="129"/>
      <c r="D662" s="126" t="s">
        <v>1773</v>
      </c>
      <c r="E662" s="14"/>
    </row>
    <row r="663" spans="1:5" ht="14.4" x14ac:dyDescent="0.3">
      <c r="A663" s="130"/>
      <c r="B663" s="128"/>
      <c r="C663" s="131"/>
      <c r="D663" s="126"/>
      <c r="E663" s="14"/>
    </row>
    <row r="664" spans="1:5" ht="14.4" x14ac:dyDescent="0.3">
      <c r="A664" s="130"/>
      <c r="B664" s="131" t="s">
        <v>1775</v>
      </c>
      <c r="C664" s="129"/>
      <c r="D664" s="126" t="s">
        <v>1773</v>
      </c>
      <c r="E664" s="14"/>
    </row>
    <row r="665" spans="1:5" ht="14.4" x14ac:dyDescent="0.3">
      <c r="A665" s="130"/>
      <c r="B665" s="128"/>
      <c r="C665" s="132" t="s">
        <v>1774</v>
      </c>
      <c r="D665" s="133" t="s">
        <v>1773</v>
      </c>
      <c r="E665" s="14"/>
    </row>
    <row r="666" spans="1:5" ht="14.4" x14ac:dyDescent="0.3">
      <c r="A666" s="130"/>
      <c r="B666" s="128"/>
      <c r="C666" s="131"/>
      <c r="D666" s="126"/>
      <c r="E666" s="14"/>
    </row>
    <row r="667" spans="1:5" ht="14.4" x14ac:dyDescent="0.3">
      <c r="A667" s="127">
        <v>37</v>
      </c>
      <c r="B667" s="128"/>
      <c r="C667" s="129"/>
      <c r="D667" s="126" t="s">
        <v>1770</v>
      </c>
      <c r="E667" s="14"/>
    </row>
    <row r="668" spans="1:5" ht="14.4" x14ac:dyDescent="0.3">
      <c r="A668" s="130"/>
      <c r="B668" s="128"/>
      <c r="C668" s="131"/>
      <c r="D668" s="126"/>
      <c r="E668" s="14"/>
    </row>
    <row r="669" spans="1:5" ht="14.4" x14ac:dyDescent="0.3">
      <c r="A669" s="130"/>
      <c r="B669" s="131" t="s">
        <v>1772</v>
      </c>
      <c r="C669" s="129"/>
      <c r="D669" s="126" t="s">
        <v>1770</v>
      </c>
      <c r="E669" s="14"/>
    </row>
    <row r="670" spans="1:5" ht="14.4" x14ac:dyDescent="0.3">
      <c r="A670" s="130"/>
      <c r="B670" s="128"/>
      <c r="C670" s="132" t="s">
        <v>1771</v>
      </c>
      <c r="D670" s="136" t="s">
        <v>1770</v>
      </c>
      <c r="E670" s="14"/>
    </row>
    <row r="671" spans="1:5" ht="14.4" x14ac:dyDescent="0.3">
      <c r="A671" s="130"/>
      <c r="B671" s="128"/>
      <c r="C671" s="131"/>
      <c r="D671" s="126"/>
      <c r="E671" s="14"/>
    </row>
    <row r="672" spans="1:5" ht="28.8" x14ac:dyDescent="0.3">
      <c r="A672" s="127">
        <v>38</v>
      </c>
      <c r="B672" s="128"/>
      <c r="C672" s="129"/>
      <c r="D672" s="157" t="s">
        <v>1769</v>
      </c>
      <c r="E672" s="14"/>
    </row>
    <row r="673" spans="1:5" ht="14.4" x14ac:dyDescent="0.3">
      <c r="A673" s="130"/>
      <c r="B673" s="128"/>
      <c r="C673" s="131"/>
      <c r="D673" s="126"/>
      <c r="E673" s="14"/>
    </row>
    <row r="674" spans="1:5" ht="14.4" x14ac:dyDescent="0.3">
      <c r="A674" s="130"/>
      <c r="B674" s="131" t="s">
        <v>1768</v>
      </c>
      <c r="C674" s="129"/>
      <c r="D674" s="164" t="s">
        <v>1767</v>
      </c>
      <c r="E674" s="14"/>
    </row>
    <row r="675" spans="1:5" ht="14.4" x14ac:dyDescent="0.3">
      <c r="A675" s="130"/>
      <c r="B675" s="128"/>
      <c r="C675" s="132" t="s">
        <v>1766</v>
      </c>
      <c r="D675" s="155" t="s">
        <v>1765</v>
      </c>
      <c r="E675" s="14"/>
    </row>
    <row r="676" spans="1:5" ht="14.4" x14ac:dyDescent="0.3">
      <c r="A676" s="130"/>
      <c r="B676" s="128"/>
      <c r="C676" s="132" t="s">
        <v>1764</v>
      </c>
      <c r="D676" s="155" t="s">
        <v>1763</v>
      </c>
      <c r="E676" s="14"/>
    </row>
    <row r="677" spans="1:5" ht="14.4" x14ac:dyDescent="0.3">
      <c r="A677" s="130"/>
      <c r="B677" s="128"/>
      <c r="C677" s="131"/>
      <c r="D677" s="126"/>
      <c r="E677" s="14"/>
    </row>
    <row r="678" spans="1:5" ht="14.4" x14ac:dyDescent="0.3">
      <c r="A678" s="130"/>
      <c r="B678" s="131" t="s">
        <v>1762</v>
      </c>
      <c r="C678" s="129"/>
      <c r="D678" s="164" t="s">
        <v>1761</v>
      </c>
      <c r="E678" s="14"/>
    </row>
    <row r="679" spans="1:5" ht="14.4" x14ac:dyDescent="0.3">
      <c r="A679" s="130"/>
      <c r="B679" s="128"/>
      <c r="C679" s="165" t="s">
        <v>1760</v>
      </c>
      <c r="D679" s="133" t="s">
        <v>1759</v>
      </c>
      <c r="E679" s="14"/>
    </row>
    <row r="680" spans="1:5" ht="14.4" x14ac:dyDescent="0.3">
      <c r="A680" s="130"/>
      <c r="B680" s="128"/>
      <c r="C680" s="132" t="s">
        <v>1758</v>
      </c>
      <c r="D680" s="155" t="s">
        <v>1757</v>
      </c>
      <c r="E680" s="14"/>
    </row>
    <row r="681" spans="1:5" ht="14.4" x14ac:dyDescent="0.3">
      <c r="A681" s="130"/>
      <c r="B681" s="128"/>
      <c r="C681" s="131"/>
      <c r="D681" s="126"/>
      <c r="E681" s="14"/>
    </row>
    <row r="682" spans="1:5" ht="14.4" x14ac:dyDescent="0.3">
      <c r="A682" s="130"/>
      <c r="B682" s="131" t="s">
        <v>1756</v>
      </c>
      <c r="C682" s="129"/>
      <c r="D682" s="164" t="s">
        <v>1755</v>
      </c>
      <c r="E682" s="14"/>
    </row>
    <row r="683" spans="1:5" ht="14.4" x14ac:dyDescent="0.3">
      <c r="A683" s="130"/>
      <c r="B683" s="128"/>
      <c r="C683" s="132" t="s">
        <v>1754</v>
      </c>
      <c r="D683" s="155" t="s">
        <v>1753</v>
      </c>
      <c r="E683" s="14"/>
    </row>
    <row r="684" spans="1:5" ht="14.4" x14ac:dyDescent="0.3">
      <c r="A684" s="130"/>
      <c r="B684" s="128"/>
      <c r="C684" s="132" t="s">
        <v>1752</v>
      </c>
      <c r="D684" s="155" t="s">
        <v>1751</v>
      </c>
      <c r="E684" s="14"/>
    </row>
    <row r="685" spans="1:5" ht="14.4" x14ac:dyDescent="0.3">
      <c r="A685" s="130"/>
      <c r="B685" s="128"/>
      <c r="C685" s="131"/>
      <c r="D685" s="126"/>
      <c r="E685" s="14"/>
    </row>
    <row r="686" spans="1:5" ht="14.4" x14ac:dyDescent="0.3">
      <c r="A686" s="127">
        <v>39</v>
      </c>
      <c r="B686" s="128"/>
      <c r="C686" s="129"/>
      <c r="D686" s="126" t="s">
        <v>1748</v>
      </c>
      <c r="E686" s="14"/>
    </row>
    <row r="687" spans="1:5" ht="14.4" x14ac:dyDescent="0.3">
      <c r="A687" s="130"/>
      <c r="B687" s="128"/>
      <c r="C687" s="131"/>
      <c r="D687" s="126"/>
      <c r="E687" s="14"/>
    </row>
    <row r="688" spans="1:5" ht="14.4" x14ac:dyDescent="0.3">
      <c r="A688" s="130"/>
      <c r="B688" s="131" t="s">
        <v>1750</v>
      </c>
      <c r="C688" s="129"/>
      <c r="D688" s="126" t="s">
        <v>1748</v>
      </c>
      <c r="E688" s="14"/>
    </row>
    <row r="689" spans="1:5" ht="14.4" x14ac:dyDescent="0.3">
      <c r="A689" s="130"/>
      <c r="B689" s="128"/>
      <c r="C689" s="132" t="s">
        <v>1749</v>
      </c>
      <c r="D689" s="136" t="s">
        <v>1748</v>
      </c>
      <c r="E689" s="14"/>
    </row>
    <row r="690" spans="1:5" ht="14.4" x14ac:dyDescent="0.3">
      <c r="A690" s="130"/>
      <c r="B690" s="128"/>
      <c r="C690" s="132"/>
      <c r="D690" s="133"/>
      <c r="E690" s="14"/>
    </row>
    <row r="691" spans="1:5" ht="14.4" x14ac:dyDescent="0.3">
      <c r="A691" s="130"/>
      <c r="B691" s="128"/>
      <c r="C691" s="131"/>
      <c r="D691" s="126"/>
      <c r="E691" s="14"/>
    </row>
    <row r="692" spans="1:5" ht="14.4" x14ac:dyDescent="0.3">
      <c r="A692" s="130"/>
      <c r="B692" s="128"/>
      <c r="C692" s="131"/>
      <c r="D692" s="126" t="s">
        <v>119</v>
      </c>
      <c r="E692" s="14"/>
    </row>
    <row r="693" spans="1:5" ht="14.4" x14ac:dyDescent="0.3">
      <c r="A693" s="130"/>
      <c r="B693" s="128"/>
      <c r="C693" s="132"/>
      <c r="D693" s="156"/>
      <c r="E693" s="14"/>
    </row>
    <row r="694" spans="1:5" ht="14.4" x14ac:dyDescent="0.3">
      <c r="A694" s="127">
        <v>41</v>
      </c>
      <c r="B694" s="128"/>
      <c r="C694" s="129"/>
      <c r="D694" s="126" t="s">
        <v>1747</v>
      </c>
      <c r="E694" s="14"/>
    </row>
    <row r="695" spans="1:5" ht="14.4" x14ac:dyDescent="0.3">
      <c r="A695" s="130"/>
      <c r="B695" s="128"/>
      <c r="C695" s="131"/>
      <c r="D695" s="126"/>
      <c r="E695" s="14"/>
    </row>
    <row r="696" spans="1:5" ht="14.4" x14ac:dyDescent="0.3">
      <c r="A696" s="130"/>
      <c r="B696" s="131" t="s">
        <v>1746</v>
      </c>
      <c r="C696" s="129"/>
      <c r="D696" s="126" t="s">
        <v>1745</v>
      </c>
      <c r="E696" s="14"/>
    </row>
    <row r="697" spans="1:5" ht="14.4" x14ac:dyDescent="0.3">
      <c r="A697" s="130"/>
      <c r="B697" s="128"/>
      <c r="C697" s="132" t="s">
        <v>1744</v>
      </c>
      <c r="D697" s="133" t="s">
        <v>1743</v>
      </c>
      <c r="E697" s="14"/>
    </row>
    <row r="698" spans="1:5" ht="14.4" x14ac:dyDescent="0.3">
      <c r="A698" s="130"/>
      <c r="B698" s="128"/>
      <c r="C698" s="132"/>
      <c r="D698" s="133"/>
      <c r="E698" s="14"/>
    </row>
    <row r="699" spans="1:5" ht="14.4" x14ac:dyDescent="0.3">
      <c r="A699" s="130"/>
      <c r="B699" s="131" t="s">
        <v>1742</v>
      </c>
      <c r="C699" s="129"/>
      <c r="D699" s="126" t="s">
        <v>1741</v>
      </c>
      <c r="E699" s="14"/>
    </row>
    <row r="700" spans="1:5" ht="14.4" x14ac:dyDescent="0.3">
      <c r="A700" s="130"/>
      <c r="B700" s="128"/>
      <c r="C700" s="132" t="s">
        <v>1740</v>
      </c>
      <c r="D700" s="133" t="s">
        <v>2910</v>
      </c>
      <c r="E700" s="14"/>
    </row>
    <row r="701" spans="1:5" ht="14.4" x14ac:dyDescent="0.3">
      <c r="A701" s="130"/>
      <c r="B701" s="128"/>
      <c r="C701" s="132" t="s">
        <v>1739</v>
      </c>
      <c r="D701" s="133" t="s">
        <v>1738</v>
      </c>
      <c r="E701" s="14"/>
    </row>
    <row r="702" spans="1:5" ht="14.4" x14ac:dyDescent="0.3">
      <c r="A702" s="130"/>
      <c r="B702" s="128"/>
      <c r="C702" s="132" t="s">
        <v>1737</v>
      </c>
      <c r="D702" s="133" t="s">
        <v>1736</v>
      </c>
      <c r="E702" s="14"/>
    </row>
    <row r="703" spans="1:5" ht="14.4" x14ac:dyDescent="0.3">
      <c r="A703" s="130"/>
      <c r="B703" s="128"/>
      <c r="C703" s="158"/>
      <c r="D703" s="156"/>
      <c r="E703" s="14"/>
    </row>
    <row r="704" spans="1:5" ht="14.4" x14ac:dyDescent="0.3">
      <c r="A704" s="127">
        <v>42</v>
      </c>
      <c r="B704" s="128"/>
      <c r="C704" s="129"/>
      <c r="D704" s="126" t="s">
        <v>1735</v>
      </c>
      <c r="E704" s="14"/>
    </row>
    <row r="705" spans="1:5" ht="14.4" x14ac:dyDescent="0.3">
      <c r="A705" s="137"/>
      <c r="B705" s="138"/>
      <c r="C705" s="131"/>
      <c r="D705" s="126"/>
      <c r="E705" s="14"/>
    </row>
    <row r="706" spans="1:5" ht="14.4" x14ac:dyDescent="0.3">
      <c r="A706" s="130"/>
      <c r="B706" s="131" t="s">
        <v>1734</v>
      </c>
      <c r="C706" s="129"/>
      <c r="D706" s="126" t="s">
        <v>1733</v>
      </c>
      <c r="E706" s="14"/>
    </row>
    <row r="707" spans="1:5" ht="14.4" x14ac:dyDescent="0.3">
      <c r="A707" s="130"/>
      <c r="B707" s="128"/>
      <c r="C707" s="132" t="s">
        <v>1732</v>
      </c>
      <c r="D707" s="133" t="s">
        <v>1731</v>
      </c>
      <c r="E707" s="14"/>
    </row>
    <row r="708" spans="1:5" ht="14.4" x14ac:dyDescent="0.3">
      <c r="A708" s="130"/>
      <c r="B708" s="128"/>
      <c r="C708" s="132" t="s">
        <v>1730</v>
      </c>
      <c r="D708" s="133" t="s">
        <v>1729</v>
      </c>
      <c r="E708" s="14"/>
    </row>
    <row r="709" spans="1:5" ht="14.4" x14ac:dyDescent="0.3">
      <c r="A709" s="130"/>
      <c r="B709" s="128"/>
      <c r="C709" s="132" t="s">
        <v>1728</v>
      </c>
      <c r="D709" s="133" t="s">
        <v>1727</v>
      </c>
      <c r="E709" s="14"/>
    </row>
    <row r="710" spans="1:5" ht="14.4" x14ac:dyDescent="0.3">
      <c r="A710" s="130"/>
      <c r="B710" s="128"/>
      <c r="C710" s="132"/>
      <c r="D710" s="133"/>
      <c r="E710" s="14"/>
    </row>
    <row r="711" spans="1:5" ht="14.4" x14ac:dyDescent="0.3">
      <c r="A711" s="130"/>
      <c r="B711" s="131" t="s">
        <v>1726</v>
      </c>
      <c r="C711" s="129"/>
      <c r="D711" s="126" t="s">
        <v>1725</v>
      </c>
      <c r="E711" s="14"/>
    </row>
    <row r="712" spans="1:5" ht="14.4" x14ac:dyDescent="0.3">
      <c r="A712" s="130"/>
      <c r="B712" s="128"/>
      <c r="C712" s="132" t="s">
        <v>1724</v>
      </c>
      <c r="D712" s="133" t="s">
        <v>1723</v>
      </c>
      <c r="E712" s="14"/>
    </row>
    <row r="713" spans="1:5" ht="14.4" x14ac:dyDescent="0.3">
      <c r="A713" s="130"/>
      <c r="B713" s="128"/>
      <c r="C713" s="132" t="s">
        <v>1722</v>
      </c>
      <c r="D713" s="133" t="s">
        <v>1721</v>
      </c>
      <c r="E713" s="14"/>
    </row>
    <row r="714" spans="1:5" ht="14.4" x14ac:dyDescent="0.3">
      <c r="A714" s="130"/>
      <c r="B714" s="128"/>
      <c r="C714" s="132" t="s">
        <v>1720</v>
      </c>
      <c r="D714" s="133" t="s">
        <v>1719</v>
      </c>
      <c r="E714" s="14"/>
    </row>
    <row r="715" spans="1:5" ht="14.4" x14ac:dyDescent="0.3">
      <c r="A715" s="130"/>
      <c r="B715" s="128"/>
      <c r="C715" s="132" t="s">
        <v>1718</v>
      </c>
      <c r="D715" s="133" t="s">
        <v>1717</v>
      </c>
      <c r="E715" s="14"/>
    </row>
    <row r="716" spans="1:5" ht="14.4" x14ac:dyDescent="0.3">
      <c r="A716" s="130"/>
      <c r="B716" s="128"/>
      <c r="C716" s="131"/>
      <c r="D716" s="126"/>
      <c r="E716" s="14"/>
    </row>
    <row r="717" spans="1:5" ht="14.4" x14ac:dyDescent="0.3">
      <c r="A717" s="130"/>
      <c r="B717" s="131" t="s">
        <v>1716</v>
      </c>
      <c r="C717" s="129"/>
      <c r="D717" s="126" t="s">
        <v>1715</v>
      </c>
      <c r="E717" s="14"/>
    </row>
    <row r="718" spans="1:5" ht="14.4" x14ac:dyDescent="0.3">
      <c r="A718" s="130"/>
      <c r="B718" s="128"/>
      <c r="C718" s="132" t="s">
        <v>1714</v>
      </c>
      <c r="D718" s="133" t="s">
        <v>1713</v>
      </c>
      <c r="E718" s="14"/>
    </row>
    <row r="719" spans="1:5" ht="14.4" x14ac:dyDescent="0.3">
      <c r="A719" s="130"/>
      <c r="B719" s="128"/>
      <c r="C719" s="132" t="s">
        <v>1712</v>
      </c>
      <c r="D719" s="133" t="s">
        <v>1711</v>
      </c>
      <c r="E719" s="14"/>
    </row>
    <row r="720" spans="1:5" ht="14.4" x14ac:dyDescent="0.3">
      <c r="A720" s="130"/>
      <c r="B720" s="128"/>
      <c r="C720" s="129"/>
      <c r="D720" s="133"/>
      <c r="E720" s="14"/>
    </row>
    <row r="721" spans="1:5" ht="14.4" x14ac:dyDescent="0.3">
      <c r="A721" s="127">
        <v>43</v>
      </c>
      <c r="B721" s="128"/>
      <c r="C721" s="129"/>
      <c r="D721" s="126" t="s">
        <v>1710</v>
      </c>
      <c r="E721" s="14"/>
    </row>
    <row r="722" spans="1:5" ht="14.4" x14ac:dyDescent="0.3">
      <c r="A722" s="130"/>
      <c r="B722" s="128"/>
      <c r="C722" s="131"/>
      <c r="D722" s="126"/>
      <c r="E722" s="14"/>
    </row>
    <row r="723" spans="1:5" ht="14.4" x14ac:dyDescent="0.3">
      <c r="A723" s="130"/>
      <c r="B723" s="131" t="s">
        <v>1709</v>
      </c>
      <c r="C723" s="129"/>
      <c r="D723" s="126" t="s">
        <v>1708</v>
      </c>
      <c r="E723" s="14"/>
    </row>
    <row r="724" spans="1:5" ht="14.4" x14ac:dyDescent="0.3">
      <c r="A724" s="130"/>
      <c r="B724" s="128"/>
      <c r="C724" s="132" t="s">
        <v>1707</v>
      </c>
      <c r="D724" s="133" t="s">
        <v>1706</v>
      </c>
      <c r="E724" s="14"/>
    </row>
    <row r="725" spans="1:5" ht="14.4" x14ac:dyDescent="0.3">
      <c r="A725" s="130"/>
      <c r="B725" s="128"/>
      <c r="C725" s="132" t="s">
        <v>1705</v>
      </c>
      <c r="D725" s="133" t="s">
        <v>1704</v>
      </c>
      <c r="E725" s="14"/>
    </row>
    <row r="726" spans="1:5" ht="14.4" x14ac:dyDescent="0.3">
      <c r="A726" s="130"/>
      <c r="B726" s="128"/>
      <c r="C726" s="132" t="s">
        <v>1703</v>
      </c>
      <c r="D726" s="133" t="s">
        <v>1702</v>
      </c>
      <c r="E726" s="14"/>
    </row>
    <row r="727" spans="1:5" ht="14.4" x14ac:dyDescent="0.3">
      <c r="A727" s="130"/>
      <c r="B727" s="128"/>
      <c r="C727" s="131"/>
      <c r="D727" s="126"/>
      <c r="E727" s="14"/>
    </row>
    <row r="728" spans="1:5" ht="14.4" x14ac:dyDescent="0.3">
      <c r="A728" s="130"/>
      <c r="B728" s="131" t="s">
        <v>1701</v>
      </c>
      <c r="C728" s="129"/>
      <c r="D728" s="126" t="s">
        <v>1700</v>
      </c>
      <c r="E728" s="14"/>
    </row>
    <row r="729" spans="1:5" ht="14.4" x14ac:dyDescent="0.3">
      <c r="A729" s="130"/>
      <c r="B729" s="128"/>
      <c r="C729" s="132" t="s">
        <v>1699</v>
      </c>
      <c r="D729" s="133" t="s">
        <v>1698</v>
      </c>
      <c r="E729" s="14"/>
    </row>
    <row r="730" spans="1:5" ht="14.4" x14ac:dyDescent="0.3">
      <c r="A730" s="130"/>
      <c r="B730" s="128"/>
      <c r="C730" s="132" t="s">
        <v>1697</v>
      </c>
      <c r="D730" s="133" t="s">
        <v>1696</v>
      </c>
      <c r="E730" s="14"/>
    </row>
    <row r="731" spans="1:5" ht="14.4" x14ac:dyDescent="0.3">
      <c r="A731" s="130"/>
      <c r="B731" s="128"/>
      <c r="C731" s="132" t="s">
        <v>1695</v>
      </c>
      <c r="D731" s="133" t="s">
        <v>1694</v>
      </c>
      <c r="E731" s="14"/>
    </row>
    <row r="732" spans="1:5" ht="14.4" x14ac:dyDescent="0.3">
      <c r="A732" s="130"/>
      <c r="B732" s="128"/>
      <c r="C732" s="131"/>
      <c r="D732" s="126"/>
      <c r="E732" s="14"/>
    </row>
    <row r="733" spans="1:5" ht="14.4" x14ac:dyDescent="0.3">
      <c r="A733" s="130"/>
      <c r="B733" s="131" t="s">
        <v>1693</v>
      </c>
      <c r="C733" s="129"/>
      <c r="D733" s="126" t="s">
        <v>1692</v>
      </c>
      <c r="E733" s="14"/>
    </row>
    <row r="734" spans="1:5" ht="14.4" x14ac:dyDescent="0.3">
      <c r="A734" s="130"/>
      <c r="B734" s="128"/>
      <c r="C734" s="132" t="s">
        <v>1691</v>
      </c>
      <c r="D734" s="133" t="s">
        <v>1690</v>
      </c>
      <c r="E734" s="14"/>
    </row>
    <row r="735" spans="1:5" ht="14.4" x14ac:dyDescent="0.3">
      <c r="A735" s="130"/>
      <c r="B735" s="128"/>
      <c r="C735" s="132" t="s">
        <v>1689</v>
      </c>
      <c r="D735" s="133" t="s">
        <v>1688</v>
      </c>
      <c r="E735" s="14"/>
    </row>
    <row r="736" spans="1:5" ht="14.4" x14ac:dyDescent="0.3">
      <c r="A736" s="130"/>
      <c r="B736" s="128"/>
      <c r="C736" s="132" t="s">
        <v>1687</v>
      </c>
      <c r="D736" s="133" t="s">
        <v>1686</v>
      </c>
      <c r="E736" s="14"/>
    </row>
    <row r="737" spans="1:5" ht="14.4" x14ac:dyDescent="0.3">
      <c r="A737" s="130"/>
      <c r="B737" s="128"/>
      <c r="C737" s="132" t="s">
        <v>1685</v>
      </c>
      <c r="D737" s="133" t="s">
        <v>1684</v>
      </c>
      <c r="E737" s="14"/>
    </row>
    <row r="738" spans="1:5" ht="14.4" x14ac:dyDescent="0.3">
      <c r="A738" s="130"/>
      <c r="B738" s="128"/>
      <c r="C738" s="132" t="s">
        <v>1683</v>
      </c>
      <c r="D738" s="133" t="s">
        <v>1682</v>
      </c>
      <c r="E738" s="14"/>
    </row>
    <row r="739" spans="1:5" ht="14.4" x14ac:dyDescent="0.3">
      <c r="A739" s="130"/>
      <c r="B739" s="128"/>
      <c r="C739" s="132" t="s">
        <v>1681</v>
      </c>
      <c r="D739" s="136" t="s">
        <v>1680</v>
      </c>
      <c r="E739" s="14"/>
    </row>
    <row r="740" spans="1:5" ht="14.4" x14ac:dyDescent="0.3">
      <c r="A740" s="130"/>
      <c r="B740" s="128"/>
      <c r="C740" s="132" t="s">
        <v>1679</v>
      </c>
      <c r="D740" s="133" t="s">
        <v>1678</v>
      </c>
      <c r="E740" s="14"/>
    </row>
    <row r="741" spans="1:5" ht="14.4" x14ac:dyDescent="0.3">
      <c r="A741" s="130"/>
      <c r="B741" s="128"/>
      <c r="C741" s="132"/>
      <c r="D741" s="133"/>
      <c r="E741" s="14"/>
    </row>
    <row r="742" spans="1:5" ht="14.4" x14ac:dyDescent="0.3">
      <c r="A742" s="130"/>
      <c r="B742" s="131" t="s">
        <v>1677</v>
      </c>
      <c r="C742" s="129"/>
      <c r="D742" s="126" t="s">
        <v>1676</v>
      </c>
      <c r="E742" s="14"/>
    </row>
    <row r="743" spans="1:5" ht="14.4" x14ac:dyDescent="0.3">
      <c r="A743" s="130"/>
      <c r="B743" s="128"/>
      <c r="C743" s="132" t="s">
        <v>1675</v>
      </c>
      <c r="D743" s="133" t="s">
        <v>1674</v>
      </c>
      <c r="E743" s="14"/>
    </row>
    <row r="744" spans="1:5" ht="14.4" x14ac:dyDescent="0.3">
      <c r="A744" s="130"/>
      <c r="B744" s="128"/>
      <c r="C744" s="132" t="s">
        <v>1673</v>
      </c>
      <c r="D744" s="133" t="s">
        <v>1672</v>
      </c>
      <c r="E744" s="14"/>
    </row>
    <row r="745" spans="1:5" ht="14.4" x14ac:dyDescent="0.3">
      <c r="A745" s="130"/>
      <c r="B745" s="128"/>
      <c r="C745" s="132" t="s">
        <v>1671</v>
      </c>
      <c r="D745" s="133" t="s">
        <v>1670</v>
      </c>
      <c r="E745" s="14"/>
    </row>
    <row r="746" spans="1:5" ht="14.4" x14ac:dyDescent="0.3">
      <c r="A746" s="130"/>
      <c r="B746" s="128"/>
      <c r="C746" s="132" t="s">
        <v>1669</v>
      </c>
      <c r="D746" s="133" t="s">
        <v>1668</v>
      </c>
      <c r="E746" s="14"/>
    </row>
    <row r="747" spans="1:5" ht="14.4" x14ac:dyDescent="0.3">
      <c r="A747" s="130"/>
      <c r="B747" s="128"/>
      <c r="C747" s="132"/>
      <c r="D747" s="133"/>
      <c r="E747" s="14"/>
    </row>
    <row r="748" spans="1:5" ht="14.4" x14ac:dyDescent="0.3">
      <c r="A748" s="130"/>
      <c r="B748" s="128"/>
      <c r="C748" s="131"/>
      <c r="D748" s="126"/>
      <c r="E748" s="14"/>
    </row>
    <row r="749" spans="1:5" ht="28.8" x14ac:dyDescent="0.3">
      <c r="A749" s="130"/>
      <c r="B749" s="128"/>
      <c r="C749" s="131"/>
      <c r="D749" s="126" t="s">
        <v>118</v>
      </c>
      <c r="E749" s="14"/>
    </row>
    <row r="750" spans="1:5" ht="14.4" x14ac:dyDescent="0.3">
      <c r="A750" s="130"/>
      <c r="B750" s="128"/>
      <c r="C750" s="132"/>
      <c r="D750" s="133"/>
      <c r="E750" s="14"/>
    </row>
    <row r="751" spans="1:5" ht="14.4" x14ac:dyDescent="0.3">
      <c r="A751" s="127">
        <v>45</v>
      </c>
      <c r="B751" s="128"/>
      <c r="C751" s="129"/>
      <c r="D751" s="126" t="s">
        <v>1667</v>
      </c>
      <c r="E751" s="14"/>
    </row>
    <row r="752" spans="1:5" ht="14.4" x14ac:dyDescent="0.3">
      <c r="A752" s="130"/>
      <c r="B752" s="128"/>
      <c r="C752" s="131"/>
      <c r="D752" s="126"/>
      <c r="E752" s="14"/>
    </row>
    <row r="753" spans="1:5" ht="14.4" x14ac:dyDescent="0.3">
      <c r="A753" s="130"/>
      <c r="B753" s="131" t="s">
        <v>1666</v>
      </c>
      <c r="C753" s="129"/>
      <c r="D753" s="126" t="s">
        <v>1665</v>
      </c>
      <c r="E753" s="14"/>
    </row>
    <row r="754" spans="1:5" ht="14.4" x14ac:dyDescent="0.3">
      <c r="A754" s="130"/>
      <c r="B754" s="128"/>
      <c r="C754" s="132" t="s">
        <v>1664</v>
      </c>
      <c r="D754" s="133" t="s">
        <v>1663</v>
      </c>
      <c r="E754" s="14"/>
    </row>
    <row r="755" spans="1:5" ht="14.4" x14ac:dyDescent="0.3">
      <c r="A755" s="130"/>
      <c r="B755" s="128"/>
      <c r="C755" s="132" t="s">
        <v>1662</v>
      </c>
      <c r="D755" s="133" t="s">
        <v>1661</v>
      </c>
      <c r="E755" s="14"/>
    </row>
    <row r="756" spans="1:5" ht="14.4" x14ac:dyDescent="0.3">
      <c r="A756" s="130"/>
      <c r="B756" s="128"/>
      <c r="C756" s="131"/>
      <c r="D756" s="126"/>
      <c r="E756" s="14"/>
    </row>
    <row r="757" spans="1:5" ht="14.4" x14ac:dyDescent="0.3">
      <c r="A757" s="130"/>
      <c r="B757" s="131" t="s">
        <v>1660</v>
      </c>
      <c r="C757" s="129"/>
      <c r="D757" s="126" t="s">
        <v>1658</v>
      </c>
      <c r="E757" s="14"/>
    </row>
    <row r="758" spans="1:5" ht="14.4" x14ac:dyDescent="0.3">
      <c r="A758" s="130"/>
      <c r="B758" s="128"/>
      <c r="C758" s="132" t="s">
        <v>1659</v>
      </c>
      <c r="D758" s="133" t="s">
        <v>1658</v>
      </c>
      <c r="E758" s="14"/>
    </row>
    <row r="759" spans="1:5" ht="14.4" x14ac:dyDescent="0.3">
      <c r="A759" s="130"/>
      <c r="B759" s="128"/>
      <c r="C759" s="131"/>
      <c r="D759" s="126"/>
      <c r="E759" s="14"/>
    </row>
    <row r="760" spans="1:5" ht="14.4" x14ac:dyDescent="0.3">
      <c r="A760" s="130"/>
      <c r="B760" s="131" t="s">
        <v>1657</v>
      </c>
      <c r="C760" s="129"/>
      <c r="D760" s="126" t="s">
        <v>1656</v>
      </c>
      <c r="E760" s="14"/>
    </row>
    <row r="761" spans="1:5" ht="14.4" x14ac:dyDescent="0.3">
      <c r="A761" s="130"/>
      <c r="B761" s="128"/>
      <c r="C761" s="132" t="s">
        <v>1655</v>
      </c>
      <c r="D761" s="133" t="s">
        <v>1654</v>
      </c>
      <c r="E761" s="14"/>
    </row>
    <row r="762" spans="1:5" ht="14.4" x14ac:dyDescent="0.3">
      <c r="A762" s="130"/>
      <c r="B762" s="128"/>
      <c r="C762" s="132" t="s">
        <v>1653</v>
      </c>
      <c r="D762" s="133" t="s">
        <v>1652</v>
      </c>
      <c r="E762" s="14"/>
    </row>
    <row r="763" spans="1:5" ht="14.4" x14ac:dyDescent="0.3">
      <c r="A763" s="130"/>
      <c r="B763" s="128"/>
      <c r="C763" s="131"/>
      <c r="D763" s="126"/>
      <c r="E763" s="14"/>
    </row>
    <row r="764" spans="1:5" ht="14.4" x14ac:dyDescent="0.3">
      <c r="A764" s="130"/>
      <c r="B764" s="131" t="s">
        <v>1651</v>
      </c>
      <c r="C764" s="129"/>
      <c r="D764" s="126" t="s">
        <v>1649</v>
      </c>
      <c r="E764" s="14"/>
    </row>
    <row r="765" spans="1:5" ht="14.4" x14ac:dyDescent="0.3">
      <c r="A765" s="130"/>
      <c r="B765" s="128"/>
      <c r="C765" s="132" t="s">
        <v>1650</v>
      </c>
      <c r="D765" s="133" t="s">
        <v>1649</v>
      </c>
      <c r="E765" s="14"/>
    </row>
    <row r="766" spans="1:5" ht="14.4" x14ac:dyDescent="0.3">
      <c r="A766" s="130"/>
      <c r="B766" s="128"/>
      <c r="C766" s="131" t="s">
        <v>1411</v>
      </c>
      <c r="D766" s="126"/>
      <c r="E766" s="14"/>
    </row>
    <row r="767" spans="1:5" ht="14.4" x14ac:dyDescent="0.3">
      <c r="A767" s="127">
        <v>46</v>
      </c>
      <c r="B767" s="128"/>
      <c r="C767" s="129"/>
      <c r="D767" s="126" t="s">
        <v>1648</v>
      </c>
      <c r="E767" s="14"/>
    </row>
    <row r="768" spans="1:5" ht="14.4" x14ac:dyDescent="0.3">
      <c r="A768" s="130"/>
      <c r="B768" s="128"/>
      <c r="C768" s="131"/>
      <c r="D768" s="126"/>
      <c r="E768" s="14"/>
    </row>
    <row r="769" spans="1:5" ht="14.4" x14ac:dyDescent="0.3">
      <c r="A769" s="130"/>
      <c r="B769" s="131" t="s">
        <v>1647</v>
      </c>
      <c r="C769" s="129"/>
      <c r="D769" s="126" t="s">
        <v>1646</v>
      </c>
      <c r="E769" s="14"/>
    </row>
    <row r="770" spans="1:5" ht="28.8" x14ac:dyDescent="0.3">
      <c r="A770" s="130"/>
      <c r="B770" s="128"/>
      <c r="C770" s="163" t="s">
        <v>1645</v>
      </c>
      <c r="D770" s="133" t="s">
        <v>2911</v>
      </c>
      <c r="E770" s="14"/>
    </row>
    <row r="771" spans="1:5" ht="28.8" x14ac:dyDescent="0.3">
      <c r="A771" s="130"/>
      <c r="B771" s="128"/>
      <c r="C771" s="132" t="s">
        <v>1644</v>
      </c>
      <c r="D771" s="133" t="s">
        <v>2912</v>
      </c>
      <c r="E771" s="14"/>
    </row>
    <row r="772" spans="1:5" ht="28.8" x14ac:dyDescent="0.3">
      <c r="A772" s="130"/>
      <c r="B772" s="128"/>
      <c r="C772" s="132" t="s">
        <v>1643</v>
      </c>
      <c r="D772" s="136" t="s">
        <v>2913</v>
      </c>
      <c r="E772" s="14"/>
    </row>
    <row r="773" spans="1:5" ht="28.8" x14ac:dyDescent="0.3">
      <c r="A773" s="130"/>
      <c r="B773" s="128"/>
      <c r="C773" s="132" t="s">
        <v>1642</v>
      </c>
      <c r="D773" s="133" t="s">
        <v>2914</v>
      </c>
      <c r="E773" s="14"/>
    </row>
    <row r="774" spans="1:5" ht="28.8" x14ac:dyDescent="0.3">
      <c r="A774" s="130"/>
      <c r="B774" s="128"/>
      <c r="C774" s="132" t="s">
        <v>1641</v>
      </c>
      <c r="D774" s="133" t="s">
        <v>2915</v>
      </c>
      <c r="E774" s="14"/>
    </row>
    <row r="775" spans="1:5" ht="28.8" x14ac:dyDescent="0.3">
      <c r="A775" s="130"/>
      <c r="B775" s="128"/>
      <c r="C775" s="132" t="s">
        <v>1640</v>
      </c>
      <c r="D775" s="133" t="s">
        <v>2916</v>
      </c>
      <c r="E775" s="14"/>
    </row>
    <row r="776" spans="1:5" ht="28.8" x14ac:dyDescent="0.3">
      <c r="A776" s="130"/>
      <c r="B776" s="128"/>
      <c r="C776" s="132" t="s">
        <v>1639</v>
      </c>
      <c r="D776" s="133" t="s">
        <v>2917</v>
      </c>
      <c r="E776" s="14"/>
    </row>
    <row r="777" spans="1:5" ht="28.8" x14ac:dyDescent="0.3">
      <c r="A777" s="130"/>
      <c r="B777" s="128"/>
      <c r="C777" s="163" t="s">
        <v>1638</v>
      </c>
      <c r="D777" s="133" t="s">
        <v>2918</v>
      </c>
      <c r="E777" s="14"/>
    </row>
    <row r="778" spans="1:5" ht="28.8" x14ac:dyDescent="0.3">
      <c r="A778" s="130"/>
      <c r="B778" s="128"/>
      <c r="C778" s="132" t="s">
        <v>1637</v>
      </c>
      <c r="D778" s="133" t="s">
        <v>2919</v>
      </c>
      <c r="E778" s="14"/>
    </row>
    <row r="779" spans="1:5" ht="28.8" x14ac:dyDescent="0.3">
      <c r="A779" s="130"/>
      <c r="B779" s="128"/>
      <c r="C779" s="132" t="s">
        <v>1636</v>
      </c>
      <c r="D779" s="133" t="s">
        <v>2920</v>
      </c>
      <c r="E779" s="14"/>
    </row>
    <row r="780" spans="1:5" ht="28.8" x14ac:dyDescent="0.3">
      <c r="A780" s="134"/>
      <c r="B780" s="128"/>
      <c r="C780" s="132" t="s">
        <v>1635</v>
      </c>
      <c r="D780" s="133" t="s">
        <v>1634</v>
      </c>
      <c r="E780" s="14"/>
    </row>
    <row r="781" spans="1:5" ht="14.4" x14ac:dyDescent="0.3">
      <c r="A781" s="130"/>
      <c r="B781" s="128"/>
      <c r="C781" s="131"/>
      <c r="D781" s="126"/>
      <c r="E781" s="14"/>
    </row>
    <row r="782" spans="1:5" ht="14.4" x14ac:dyDescent="0.3">
      <c r="A782" s="130"/>
      <c r="B782" s="131" t="s">
        <v>1633</v>
      </c>
      <c r="C782" s="129"/>
      <c r="D782" s="126" t="s">
        <v>1632</v>
      </c>
      <c r="E782" s="14"/>
    </row>
    <row r="783" spans="1:5" ht="14.4" x14ac:dyDescent="0.3">
      <c r="A783" s="130"/>
      <c r="B783" s="128"/>
      <c r="C783" s="132" t="s">
        <v>1631</v>
      </c>
      <c r="D783" s="133" t="s">
        <v>1630</v>
      </c>
      <c r="E783" s="14"/>
    </row>
    <row r="784" spans="1:5" ht="14.4" x14ac:dyDescent="0.3">
      <c r="A784" s="130"/>
      <c r="B784" s="128"/>
      <c r="C784" s="132" t="s">
        <v>1629</v>
      </c>
      <c r="D784" s="133" t="s">
        <v>1628</v>
      </c>
      <c r="E784" s="14"/>
    </row>
    <row r="785" spans="1:5" ht="14.4" x14ac:dyDescent="0.3">
      <c r="A785" s="130"/>
      <c r="B785" s="128"/>
      <c r="C785" s="132" t="s">
        <v>1627</v>
      </c>
      <c r="D785" s="133" t="s">
        <v>1626</v>
      </c>
      <c r="E785" s="14"/>
    </row>
    <row r="786" spans="1:5" ht="14.4" x14ac:dyDescent="0.3">
      <c r="A786" s="130"/>
      <c r="B786" s="128"/>
      <c r="C786" s="132" t="s">
        <v>1625</v>
      </c>
      <c r="D786" s="133" t="s">
        <v>1624</v>
      </c>
      <c r="E786" s="14"/>
    </row>
    <row r="787" spans="1:5" ht="14.4" x14ac:dyDescent="0.3">
      <c r="A787" s="130"/>
      <c r="B787" s="128"/>
      <c r="C787" s="131"/>
      <c r="D787" s="156"/>
      <c r="E787" s="14"/>
    </row>
    <row r="788" spans="1:5" ht="14.4" x14ac:dyDescent="0.3">
      <c r="A788" s="130"/>
      <c r="B788" s="131" t="s">
        <v>1623</v>
      </c>
      <c r="C788" s="129"/>
      <c r="D788" s="126" t="s">
        <v>1622</v>
      </c>
      <c r="E788" s="14"/>
    </row>
    <row r="789" spans="1:5" ht="14.4" x14ac:dyDescent="0.3">
      <c r="A789" s="130"/>
      <c r="B789" s="128"/>
      <c r="C789" s="132" t="s">
        <v>1621</v>
      </c>
      <c r="D789" s="133" t="s">
        <v>1620</v>
      </c>
      <c r="E789" s="14"/>
    </row>
    <row r="790" spans="1:5" ht="14.4" x14ac:dyDescent="0.3">
      <c r="A790" s="130"/>
      <c r="B790" s="128"/>
      <c r="C790" s="132" t="s">
        <v>1619</v>
      </c>
      <c r="D790" s="133" t="s">
        <v>1618</v>
      </c>
      <c r="E790" s="14"/>
    </row>
    <row r="791" spans="1:5" ht="14.4" x14ac:dyDescent="0.3">
      <c r="A791" s="130"/>
      <c r="B791" s="128"/>
      <c r="C791" s="132" t="s">
        <v>1617</v>
      </c>
      <c r="D791" s="133" t="s">
        <v>1616</v>
      </c>
      <c r="E791" s="14"/>
    </row>
    <row r="792" spans="1:5" ht="14.4" x14ac:dyDescent="0.3">
      <c r="A792" s="130"/>
      <c r="B792" s="128"/>
      <c r="C792" s="132" t="s">
        <v>1615</v>
      </c>
      <c r="D792" s="133" t="s">
        <v>1614</v>
      </c>
      <c r="E792" s="14"/>
    </row>
    <row r="793" spans="1:5" ht="14.4" x14ac:dyDescent="0.3">
      <c r="A793" s="130"/>
      <c r="B793" s="128"/>
      <c r="C793" s="132" t="s">
        <v>1613</v>
      </c>
      <c r="D793" s="133" t="s">
        <v>1612</v>
      </c>
      <c r="E793" s="14"/>
    </row>
    <row r="794" spans="1:5" ht="14.4" x14ac:dyDescent="0.3">
      <c r="A794" s="130"/>
      <c r="B794" s="128"/>
      <c r="C794" s="132" t="s">
        <v>1611</v>
      </c>
      <c r="D794" s="133" t="s">
        <v>1610</v>
      </c>
      <c r="E794" s="14"/>
    </row>
    <row r="795" spans="1:5" ht="14.4" x14ac:dyDescent="0.3">
      <c r="A795" s="130"/>
      <c r="B795" s="128"/>
      <c r="C795" s="132" t="s">
        <v>1609</v>
      </c>
      <c r="D795" s="133" t="s">
        <v>1608</v>
      </c>
      <c r="E795" s="14"/>
    </row>
    <row r="796" spans="1:5" ht="28.8" x14ac:dyDescent="0.3">
      <c r="A796" s="130"/>
      <c r="B796" s="128"/>
      <c r="C796" s="132" t="s">
        <v>1607</v>
      </c>
      <c r="D796" s="133" t="s">
        <v>1606</v>
      </c>
      <c r="E796" s="14"/>
    </row>
    <row r="797" spans="1:5" ht="14.4" x14ac:dyDescent="0.3">
      <c r="A797" s="130"/>
      <c r="B797" s="128"/>
      <c r="C797" s="132" t="s">
        <v>1605</v>
      </c>
      <c r="D797" s="133" t="s">
        <v>1604</v>
      </c>
      <c r="E797" s="14"/>
    </row>
    <row r="798" spans="1:5" ht="14.4" x14ac:dyDescent="0.3">
      <c r="A798" s="130"/>
      <c r="B798" s="128"/>
      <c r="C798" s="131"/>
      <c r="D798" s="126"/>
      <c r="E798" s="14"/>
    </row>
    <row r="799" spans="1:5" ht="14.4" x14ac:dyDescent="0.3">
      <c r="A799" s="130"/>
      <c r="B799" s="131" t="s">
        <v>1603</v>
      </c>
      <c r="C799" s="129"/>
      <c r="D799" s="126" t="s">
        <v>1602</v>
      </c>
      <c r="E799" s="14"/>
    </row>
    <row r="800" spans="1:5" ht="14.4" x14ac:dyDescent="0.3">
      <c r="A800" s="130"/>
      <c r="B800" s="128"/>
      <c r="C800" s="132" t="s">
        <v>1601</v>
      </c>
      <c r="D800" s="133" t="s">
        <v>1600</v>
      </c>
      <c r="E800" s="14"/>
    </row>
    <row r="801" spans="1:5" ht="14.4" x14ac:dyDescent="0.3">
      <c r="A801" s="130"/>
      <c r="B801" s="128"/>
      <c r="C801" s="132" t="s">
        <v>1599</v>
      </c>
      <c r="D801" s="133" t="s">
        <v>1598</v>
      </c>
      <c r="E801" s="14"/>
    </row>
    <row r="802" spans="1:5" ht="14.4" x14ac:dyDescent="0.3">
      <c r="A802" s="130"/>
      <c r="B802" s="128"/>
      <c r="C802" s="132" t="s">
        <v>1597</v>
      </c>
      <c r="D802" s="133" t="s">
        <v>1596</v>
      </c>
      <c r="E802" s="14"/>
    </row>
    <row r="803" spans="1:5" ht="14.4" x14ac:dyDescent="0.3">
      <c r="A803" s="130"/>
      <c r="B803" s="128"/>
      <c r="C803" s="132" t="s">
        <v>1595</v>
      </c>
      <c r="D803" s="133" t="s">
        <v>1594</v>
      </c>
      <c r="E803" s="14"/>
    </row>
    <row r="804" spans="1:5" ht="14.4" x14ac:dyDescent="0.3">
      <c r="A804" s="130"/>
      <c r="B804" s="128"/>
      <c r="C804" s="132" t="s">
        <v>1593</v>
      </c>
      <c r="D804" s="133" t="s">
        <v>1592</v>
      </c>
      <c r="E804" s="14"/>
    </row>
    <row r="805" spans="1:5" ht="28.8" x14ac:dyDescent="0.3">
      <c r="A805" s="130"/>
      <c r="B805" s="128"/>
      <c r="C805" s="132" t="s">
        <v>1591</v>
      </c>
      <c r="D805" s="133" t="s">
        <v>1590</v>
      </c>
      <c r="E805" s="14"/>
    </row>
    <row r="806" spans="1:5" ht="14.4" x14ac:dyDescent="0.3">
      <c r="A806" s="130"/>
      <c r="B806" s="128"/>
      <c r="C806" s="132" t="s">
        <v>1589</v>
      </c>
      <c r="D806" s="133" t="s">
        <v>1588</v>
      </c>
      <c r="E806" s="14"/>
    </row>
    <row r="807" spans="1:5" ht="14.4" x14ac:dyDescent="0.3">
      <c r="A807" s="130"/>
      <c r="B807" s="128"/>
      <c r="C807" s="132" t="s">
        <v>1587</v>
      </c>
      <c r="D807" s="133" t="s">
        <v>1586</v>
      </c>
      <c r="E807" s="14"/>
    </row>
    <row r="808" spans="1:5" ht="14.4" x14ac:dyDescent="0.3">
      <c r="A808" s="130"/>
      <c r="B808" s="128"/>
      <c r="C808" s="132" t="s">
        <v>1585</v>
      </c>
      <c r="D808" s="133" t="s">
        <v>1584</v>
      </c>
      <c r="E808" s="14"/>
    </row>
    <row r="809" spans="1:5" ht="14.4" x14ac:dyDescent="0.3">
      <c r="A809" s="130"/>
      <c r="B809" s="128"/>
      <c r="C809" s="132" t="s">
        <v>1583</v>
      </c>
      <c r="D809" s="133" t="s">
        <v>1582</v>
      </c>
      <c r="E809" s="14"/>
    </row>
    <row r="810" spans="1:5" ht="14.4" x14ac:dyDescent="0.3">
      <c r="A810" s="130"/>
      <c r="B810" s="128"/>
      <c r="C810" s="132" t="s">
        <v>1581</v>
      </c>
      <c r="D810" s="133" t="s">
        <v>1580</v>
      </c>
      <c r="E810" s="14"/>
    </row>
    <row r="811" spans="1:5" ht="14.4" x14ac:dyDescent="0.3">
      <c r="A811" s="130"/>
      <c r="B811" s="128"/>
      <c r="C811" s="132" t="s">
        <v>1579</v>
      </c>
      <c r="D811" s="133" t="s">
        <v>1578</v>
      </c>
      <c r="E811" s="14"/>
    </row>
    <row r="812" spans="1:5" ht="14.4" x14ac:dyDescent="0.3">
      <c r="A812" s="130"/>
      <c r="B812" s="128"/>
      <c r="C812" s="132" t="s">
        <v>1577</v>
      </c>
      <c r="D812" s="133" t="s">
        <v>1576</v>
      </c>
      <c r="E812" s="14"/>
    </row>
    <row r="813" spans="1:5" ht="14.4" x14ac:dyDescent="0.3">
      <c r="A813" s="130"/>
      <c r="B813" s="128"/>
      <c r="C813" s="132"/>
      <c r="D813" s="133"/>
      <c r="E813" s="14"/>
    </row>
    <row r="814" spans="1:5" ht="14.4" x14ac:dyDescent="0.3">
      <c r="A814" s="130"/>
      <c r="B814" s="131" t="s">
        <v>1575</v>
      </c>
      <c r="C814" s="129"/>
      <c r="D814" s="126" t="s">
        <v>1574</v>
      </c>
      <c r="E814" s="14"/>
    </row>
    <row r="815" spans="1:5" ht="14.4" x14ac:dyDescent="0.3">
      <c r="A815" s="130"/>
      <c r="B815" s="128"/>
      <c r="C815" s="132" t="s">
        <v>1573</v>
      </c>
      <c r="D815" s="133" t="s">
        <v>1572</v>
      </c>
      <c r="E815" s="14"/>
    </row>
    <row r="816" spans="1:5" ht="14.4" x14ac:dyDescent="0.3">
      <c r="A816" s="130"/>
      <c r="B816" s="128"/>
      <c r="C816" s="132" t="s">
        <v>1571</v>
      </c>
      <c r="D816" s="133" t="s">
        <v>1570</v>
      </c>
      <c r="E816" s="14"/>
    </row>
    <row r="817" spans="1:5" ht="14.4" x14ac:dyDescent="0.3">
      <c r="A817" s="130"/>
      <c r="B817" s="132"/>
      <c r="C817" s="129"/>
      <c r="D817" s="133"/>
      <c r="E817" s="14"/>
    </row>
    <row r="818" spans="1:5" ht="14.4" x14ac:dyDescent="0.3">
      <c r="A818" s="130"/>
      <c r="B818" s="131" t="s">
        <v>1569</v>
      </c>
      <c r="C818" s="129"/>
      <c r="D818" s="126" t="s">
        <v>1568</v>
      </c>
      <c r="E818" s="14"/>
    </row>
    <row r="819" spans="1:5" ht="14.4" x14ac:dyDescent="0.3">
      <c r="A819" s="130"/>
      <c r="B819" s="128"/>
      <c r="C819" s="132" t="s">
        <v>1567</v>
      </c>
      <c r="D819" s="133" t="s">
        <v>1566</v>
      </c>
      <c r="E819" s="14"/>
    </row>
    <row r="820" spans="1:5" ht="14.4" x14ac:dyDescent="0.3">
      <c r="A820" s="130"/>
      <c r="B820" s="128"/>
      <c r="C820" s="132" t="s">
        <v>1565</v>
      </c>
      <c r="D820" s="133" t="s">
        <v>1564</v>
      </c>
      <c r="E820" s="14"/>
    </row>
    <row r="821" spans="1:5" ht="14.4" x14ac:dyDescent="0.3">
      <c r="A821" s="130"/>
      <c r="B821" s="128"/>
      <c r="C821" s="132" t="s">
        <v>1563</v>
      </c>
      <c r="D821" s="133" t="s">
        <v>1562</v>
      </c>
      <c r="E821" s="14"/>
    </row>
    <row r="822" spans="1:5" ht="28.8" x14ac:dyDescent="0.3">
      <c r="A822" s="130"/>
      <c r="B822" s="128"/>
      <c r="C822" s="132" t="s">
        <v>1561</v>
      </c>
      <c r="D822" s="133" t="s">
        <v>1560</v>
      </c>
      <c r="E822" s="14"/>
    </row>
    <row r="823" spans="1:5" ht="14.4" x14ac:dyDescent="0.3">
      <c r="A823" s="130"/>
      <c r="B823" s="128"/>
      <c r="C823" s="132" t="s">
        <v>1559</v>
      </c>
      <c r="D823" s="133" t="s">
        <v>1558</v>
      </c>
      <c r="E823" s="14"/>
    </row>
    <row r="824" spans="1:5" ht="14.4" x14ac:dyDescent="0.3">
      <c r="A824" s="130"/>
      <c r="B824" s="128"/>
      <c r="C824" s="132" t="s">
        <v>1557</v>
      </c>
      <c r="D824" s="133" t="s">
        <v>1556</v>
      </c>
      <c r="E824" s="14"/>
    </row>
    <row r="825" spans="1:5" ht="14.4" x14ac:dyDescent="0.3">
      <c r="A825" s="130"/>
      <c r="B825" s="128"/>
      <c r="C825" s="132" t="s">
        <v>1555</v>
      </c>
      <c r="D825" s="133" t="s">
        <v>1554</v>
      </c>
      <c r="E825" s="14"/>
    </row>
    <row r="826" spans="1:5" ht="14.4" x14ac:dyDescent="0.3">
      <c r="A826" s="130"/>
      <c r="B826" s="128"/>
      <c r="C826" s="131"/>
      <c r="D826" s="126"/>
      <c r="E826" s="14"/>
    </row>
    <row r="827" spans="1:5" ht="14.4" x14ac:dyDescent="0.3">
      <c r="A827" s="130"/>
      <c r="B827" s="131" t="s">
        <v>1553</v>
      </c>
      <c r="C827" s="129"/>
      <c r="D827" s="126" t="s">
        <v>1552</v>
      </c>
      <c r="E827" s="14"/>
    </row>
    <row r="828" spans="1:5" ht="14.4" x14ac:dyDescent="0.3">
      <c r="A828" s="130"/>
      <c r="B828" s="128"/>
      <c r="C828" s="132" t="s">
        <v>1551</v>
      </c>
      <c r="D828" s="133" t="s">
        <v>1550</v>
      </c>
      <c r="E828" s="14"/>
    </row>
    <row r="829" spans="1:5" ht="14.4" x14ac:dyDescent="0.3">
      <c r="A829" s="130"/>
      <c r="B829" s="128"/>
      <c r="C829" s="132" t="s">
        <v>1549</v>
      </c>
      <c r="D829" s="133" t="s">
        <v>1548</v>
      </c>
      <c r="E829" s="14"/>
    </row>
    <row r="830" spans="1:5" ht="14.4" x14ac:dyDescent="0.3">
      <c r="A830" s="130"/>
      <c r="B830" s="128"/>
      <c r="C830" s="132" t="s">
        <v>1547</v>
      </c>
      <c r="D830" s="133" t="s">
        <v>1546</v>
      </c>
      <c r="E830" s="14"/>
    </row>
    <row r="831" spans="1:5" ht="14.4" x14ac:dyDescent="0.3">
      <c r="A831" s="130"/>
      <c r="B831" s="128"/>
      <c r="C831" s="132" t="s">
        <v>1545</v>
      </c>
      <c r="D831" s="133" t="s">
        <v>1544</v>
      </c>
      <c r="E831" s="14"/>
    </row>
    <row r="832" spans="1:5" ht="14.4" x14ac:dyDescent="0.3">
      <c r="A832" s="130"/>
      <c r="B832" s="128"/>
      <c r="C832" s="132" t="s">
        <v>1543</v>
      </c>
      <c r="D832" s="133" t="s">
        <v>1542</v>
      </c>
      <c r="E832" s="14"/>
    </row>
    <row r="833" spans="1:5" ht="14.4" x14ac:dyDescent="0.3">
      <c r="A833" s="130"/>
      <c r="B833" s="128"/>
      <c r="C833" s="132" t="s">
        <v>1541</v>
      </c>
      <c r="D833" s="133" t="s">
        <v>1540</v>
      </c>
      <c r="E833" s="14"/>
    </row>
    <row r="834" spans="1:5" ht="28.8" x14ac:dyDescent="0.3">
      <c r="A834" s="130"/>
      <c r="B834" s="128"/>
      <c r="C834" s="132" t="s">
        <v>1539</v>
      </c>
      <c r="D834" s="133" t="s">
        <v>1538</v>
      </c>
      <c r="E834" s="14"/>
    </row>
    <row r="835" spans="1:5" ht="14.4" x14ac:dyDescent="0.3">
      <c r="A835" s="130"/>
      <c r="B835" s="128"/>
      <c r="C835" s="132" t="s">
        <v>1537</v>
      </c>
      <c r="D835" s="133" t="s">
        <v>1536</v>
      </c>
      <c r="E835" s="14"/>
    </row>
    <row r="836" spans="1:5" ht="14.4" x14ac:dyDescent="0.3">
      <c r="A836" s="130"/>
      <c r="B836" s="128"/>
      <c r="C836" s="132" t="s">
        <v>1535</v>
      </c>
      <c r="D836" s="133" t="s">
        <v>1534</v>
      </c>
      <c r="E836" s="14"/>
    </row>
    <row r="837" spans="1:5" ht="14.4" x14ac:dyDescent="0.3">
      <c r="A837" s="130"/>
      <c r="B837" s="128"/>
      <c r="C837" s="132" t="s">
        <v>1533</v>
      </c>
      <c r="D837" s="133" t="s">
        <v>1532</v>
      </c>
      <c r="E837" s="14"/>
    </row>
    <row r="838" spans="1:5" ht="14.4" x14ac:dyDescent="0.3">
      <c r="A838" s="130"/>
      <c r="B838" s="128"/>
      <c r="C838" s="132" t="s">
        <v>1531</v>
      </c>
      <c r="D838" s="133" t="s">
        <v>1530</v>
      </c>
      <c r="E838" s="14"/>
    </row>
    <row r="839" spans="1:5" ht="14.4" x14ac:dyDescent="0.3">
      <c r="A839" s="130"/>
      <c r="B839" s="128"/>
      <c r="C839" s="132" t="s">
        <v>1529</v>
      </c>
      <c r="D839" s="133" t="s">
        <v>1528</v>
      </c>
      <c r="E839" s="14"/>
    </row>
    <row r="840" spans="1:5" ht="14.4" x14ac:dyDescent="0.3">
      <c r="A840" s="130"/>
      <c r="B840" s="128"/>
      <c r="C840" s="132"/>
      <c r="D840" s="133"/>
      <c r="E840" s="14"/>
    </row>
    <row r="841" spans="1:5" ht="14.4" x14ac:dyDescent="0.3">
      <c r="A841" s="130"/>
      <c r="B841" s="131" t="s">
        <v>1527</v>
      </c>
      <c r="C841" s="129"/>
      <c r="D841" s="126" t="s">
        <v>1525</v>
      </c>
      <c r="E841" s="14"/>
    </row>
    <row r="842" spans="1:5" ht="14.4" x14ac:dyDescent="0.3">
      <c r="A842" s="130"/>
      <c r="B842" s="128"/>
      <c r="C842" s="132" t="s">
        <v>1526</v>
      </c>
      <c r="D842" s="133" t="s">
        <v>1525</v>
      </c>
      <c r="E842" s="14"/>
    </row>
    <row r="843" spans="1:5" ht="14.4" x14ac:dyDescent="0.3">
      <c r="A843" s="130"/>
      <c r="B843" s="128"/>
      <c r="C843" s="131"/>
      <c r="D843" s="126"/>
      <c r="E843" s="14"/>
    </row>
    <row r="844" spans="1:5" ht="14.4" x14ac:dyDescent="0.3">
      <c r="A844" s="127">
        <v>47</v>
      </c>
      <c r="B844" s="128"/>
      <c r="C844" s="129"/>
      <c r="D844" s="126" t="s">
        <v>1524</v>
      </c>
      <c r="E844" s="14"/>
    </row>
    <row r="845" spans="1:5" ht="14.4" x14ac:dyDescent="0.3">
      <c r="A845" s="130"/>
      <c r="B845" s="128"/>
      <c r="C845" s="131"/>
      <c r="D845" s="126"/>
      <c r="E845" s="14"/>
    </row>
    <row r="846" spans="1:5" ht="14.4" x14ac:dyDescent="0.3">
      <c r="A846" s="130"/>
      <c r="B846" s="131" t="s">
        <v>1523</v>
      </c>
      <c r="C846" s="129"/>
      <c r="D846" s="126" t="s">
        <v>1522</v>
      </c>
      <c r="E846" s="14"/>
    </row>
    <row r="847" spans="1:5" ht="28.8" x14ac:dyDescent="0.3">
      <c r="A847" s="130"/>
      <c r="B847" s="128"/>
      <c r="C847" s="132" t="s">
        <v>1521</v>
      </c>
      <c r="D847" s="133" t="s">
        <v>1520</v>
      </c>
      <c r="E847" s="14"/>
    </row>
    <row r="848" spans="1:5" ht="14.4" x14ac:dyDescent="0.3">
      <c r="A848" s="130"/>
      <c r="B848" s="128"/>
      <c r="C848" s="132" t="s">
        <v>1519</v>
      </c>
      <c r="D848" s="133" t="s">
        <v>1518</v>
      </c>
      <c r="E848" s="14"/>
    </row>
    <row r="849" spans="1:5" ht="14.4" x14ac:dyDescent="0.3">
      <c r="A849" s="130"/>
      <c r="B849" s="128"/>
      <c r="C849" s="131"/>
      <c r="D849" s="126"/>
      <c r="E849" s="14"/>
    </row>
    <row r="850" spans="1:5" ht="28.8" x14ac:dyDescent="0.3">
      <c r="A850" s="130"/>
      <c r="B850" s="131" t="s">
        <v>1517</v>
      </c>
      <c r="C850" s="129"/>
      <c r="D850" s="126" t="s">
        <v>1516</v>
      </c>
      <c r="E850" s="14"/>
    </row>
    <row r="851" spans="1:5" ht="14.4" x14ac:dyDescent="0.3">
      <c r="A851" s="130"/>
      <c r="B851" s="128"/>
      <c r="C851" s="132" t="s">
        <v>1515</v>
      </c>
      <c r="D851" s="133" t="s">
        <v>1514</v>
      </c>
      <c r="E851" s="14"/>
    </row>
    <row r="852" spans="1:5" ht="14.4" x14ac:dyDescent="0.3">
      <c r="A852" s="130"/>
      <c r="B852" s="128"/>
      <c r="C852" s="132" t="s">
        <v>1513</v>
      </c>
      <c r="D852" s="133" t="s">
        <v>1512</v>
      </c>
      <c r="E852" s="14"/>
    </row>
    <row r="853" spans="1:5" ht="14.4" x14ac:dyDescent="0.3">
      <c r="A853" s="130"/>
      <c r="B853" s="128"/>
      <c r="C853" s="132" t="s">
        <v>1511</v>
      </c>
      <c r="D853" s="133" t="s">
        <v>1510</v>
      </c>
      <c r="E853" s="14"/>
    </row>
    <row r="854" spans="1:5" ht="14.4" x14ac:dyDescent="0.3">
      <c r="A854" s="130"/>
      <c r="B854" s="128"/>
      <c r="C854" s="132" t="s">
        <v>1509</v>
      </c>
      <c r="D854" s="133" t="s">
        <v>1508</v>
      </c>
      <c r="E854" s="14"/>
    </row>
    <row r="855" spans="1:5" ht="14.4" x14ac:dyDescent="0.3">
      <c r="A855" s="130"/>
      <c r="B855" s="128"/>
      <c r="C855" s="132" t="s">
        <v>1507</v>
      </c>
      <c r="D855" s="133" t="s">
        <v>1506</v>
      </c>
      <c r="E855" s="14"/>
    </row>
    <row r="856" spans="1:5" ht="14.4" x14ac:dyDescent="0.3">
      <c r="A856" s="130"/>
      <c r="B856" s="128"/>
      <c r="C856" s="132" t="s">
        <v>1505</v>
      </c>
      <c r="D856" s="133" t="s">
        <v>1504</v>
      </c>
      <c r="E856" s="14"/>
    </row>
    <row r="857" spans="1:5" ht="14.4" x14ac:dyDescent="0.3">
      <c r="A857" s="130"/>
      <c r="B857" s="128"/>
      <c r="C857" s="132" t="s">
        <v>1503</v>
      </c>
      <c r="D857" s="133" t="s">
        <v>1502</v>
      </c>
      <c r="E857" s="14"/>
    </row>
    <row r="858" spans="1:5" ht="14.4" x14ac:dyDescent="0.3">
      <c r="A858" s="130"/>
      <c r="B858" s="128"/>
      <c r="C858" s="131"/>
      <c r="D858" s="126"/>
      <c r="E858" s="14"/>
    </row>
    <row r="859" spans="1:5" ht="14.4" x14ac:dyDescent="0.3">
      <c r="A859" s="130"/>
      <c r="B859" s="131" t="s">
        <v>1501</v>
      </c>
      <c r="C859" s="129"/>
      <c r="D859" s="126" t="s">
        <v>1499</v>
      </c>
      <c r="E859" s="14"/>
    </row>
    <row r="860" spans="1:5" ht="14.4" x14ac:dyDescent="0.3">
      <c r="A860" s="130"/>
      <c r="B860" s="128"/>
      <c r="C860" s="132" t="s">
        <v>1500</v>
      </c>
      <c r="D860" s="133" t="s">
        <v>1499</v>
      </c>
      <c r="E860" s="14"/>
    </row>
    <row r="861" spans="1:5" ht="14.4" x14ac:dyDescent="0.3">
      <c r="A861" s="130"/>
      <c r="B861" s="128"/>
      <c r="C861" s="131"/>
      <c r="D861" s="126"/>
      <c r="E861" s="14"/>
    </row>
    <row r="862" spans="1:5" ht="28.8" x14ac:dyDescent="0.3">
      <c r="A862" s="130"/>
      <c r="B862" s="131" t="s">
        <v>1498</v>
      </c>
      <c r="C862" s="129"/>
      <c r="D862" s="126" t="s">
        <v>1497</v>
      </c>
      <c r="E862" s="14"/>
    </row>
    <row r="863" spans="1:5" ht="14.4" x14ac:dyDescent="0.3">
      <c r="A863" s="130"/>
      <c r="B863" s="128"/>
      <c r="C863" s="132" t="s">
        <v>1496</v>
      </c>
      <c r="D863" s="133" t="s">
        <v>1495</v>
      </c>
      <c r="E863" s="14"/>
    </row>
    <row r="864" spans="1:5" ht="14.4" x14ac:dyDescent="0.3">
      <c r="A864" s="130"/>
      <c r="B864" s="128"/>
      <c r="C864" s="132" t="s">
        <v>1494</v>
      </c>
      <c r="D864" s="133" t="s">
        <v>1493</v>
      </c>
      <c r="E864" s="14"/>
    </row>
    <row r="865" spans="1:5" ht="14.4" x14ac:dyDescent="0.3">
      <c r="A865" s="130"/>
      <c r="B865" s="128"/>
      <c r="C865" s="132" t="s">
        <v>1492</v>
      </c>
      <c r="D865" s="133" t="s">
        <v>1491</v>
      </c>
      <c r="E865" s="14"/>
    </row>
    <row r="866" spans="1:5" ht="14.4" x14ac:dyDescent="0.3">
      <c r="A866" s="130"/>
      <c r="B866" s="128"/>
      <c r="C866" s="129"/>
      <c r="D866" s="133"/>
      <c r="E866" s="14"/>
    </row>
    <row r="867" spans="1:5" ht="28.8" x14ac:dyDescent="0.3">
      <c r="A867" s="130"/>
      <c r="B867" s="131" t="s">
        <v>1490</v>
      </c>
      <c r="C867" s="129"/>
      <c r="D867" s="126" t="s">
        <v>1489</v>
      </c>
      <c r="E867" s="14"/>
    </row>
    <row r="868" spans="1:5" ht="14.4" x14ac:dyDescent="0.3">
      <c r="A868" s="130"/>
      <c r="B868" s="128"/>
      <c r="C868" s="132" t="s">
        <v>1488</v>
      </c>
      <c r="D868" s="133" t="s">
        <v>1487</v>
      </c>
      <c r="E868" s="14"/>
    </row>
    <row r="869" spans="1:5" ht="14.4" x14ac:dyDescent="0.3">
      <c r="A869" s="130"/>
      <c r="B869" s="128"/>
      <c r="C869" s="132" t="s">
        <v>1486</v>
      </c>
      <c r="D869" s="133" t="s">
        <v>1485</v>
      </c>
      <c r="E869" s="14"/>
    </row>
    <row r="870" spans="1:5" ht="14.4" x14ac:dyDescent="0.3">
      <c r="A870" s="130"/>
      <c r="B870" s="128"/>
      <c r="C870" s="132" t="s">
        <v>1484</v>
      </c>
      <c r="D870" s="133" t="s">
        <v>1483</v>
      </c>
      <c r="E870" s="14"/>
    </row>
    <row r="871" spans="1:5" ht="14.4" x14ac:dyDescent="0.3">
      <c r="A871" s="130"/>
      <c r="B871" s="128"/>
      <c r="C871" s="132" t="s">
        <v>1482</v>
      </c>
      <c r="D871" s="133" t="s">
        <v>1481</v>
      </c>
      <c r="E871" s="14"/>
    </row>
    <row r="872" spans="1:5" ht="28.8" x14ac:dyDescent="0.3">
      <c r="A872" s="130"/>
      <c r="B872" s="128"/>
      <c r="C872" s="132" t="s">
        <v>1480</v>
      </c>
      <c r="D872" s="133" t="s">
        <v>1479</v>
      </c>
      <c r="E872" s="14"/>
    </row>
    <row r="873" spans="1:5" ht="14.4" x14ac:dyDescent="0.3">
      <c r="A873" s="130"/>
      <c r="B873" s="128"/>
      <c r="C873" s="131"/>
      <c r="D873" s="126"/>
      <c r="E873" s="14"/>
    </row>
    <row r="874" spans="1:5" ht="28.8" x14ac:dyDescent="0.3">
      <c r="A874" s="130"/>
      <c r="B874" s="131" t="s">
        <v>1478</v>
      </c>
      <c r="C874" s="129"/>
      <c r="D874" s="126" t="s">
        <v>1477</v>
      </c>
      <c r="E874" s="14"/>
    </row>
    <row r="875" spans="1:5" ht="14.4" x14ac:dyDescent="0.3">
      <c r="A875" s="130"/>
      <c r="B875" s="128"/>
      <c r="C875" s="132" t="s">
        <v>1476</v>
      </c>
      <c r="D875" s="133" t="s">
        <v>1475</v>
      </c>
      <c r="E875" s="14"/>
    </row>
    <row r="876" spans="1:5" ht="14.4" x14ac:dyDescent="0.3">
      <c r="A876" s="130"/>
      <c r="B876" s="128"/>
      <c r="C876" s="132" t="s">
        <v>1474</v>
      </c>
      <c r="D876" s="133" t="s">
        <v>1473</v>
      </c>
      <c r="E876" s="14"/>
    </row>
    <row r="877" spans="1:5" ht="14.4" x14ac:dyDescent="0.3">
      <c r="A877" s="130"/>
      <c r="B877" s="128"/>
      <c r="C877" s="132" t="s">
        <v>1472</v>
      </c>
      <c r="D877" s="133" t="s">
        <v>1471</v>
      </c>
      <c r="E877" s="14"/>
    </row>
    <row r="878" spans="1:5" ht="14.4" x14ac:dyDescent="0.3">
      <c r="A878" s="130"/>
      <c r="B878" s="128"/>
      <c r="C878" s="132" t="s">
        <v>1470</v>
      </c>
      <c r="D878" s="133" t="s">
        <v>1469</v>
      </c>
      <c r="E878" s="14"/>
    </row>
    <row r="879" spans="1:5" ht="14.4" x14ac:dyDescent="0.3">
      <c r="A879" s="130"/>
      <c r="B879" s="128"/>
      <c r="C879" s="132" t="s">
        <v>1468</v>
      </c>
      <c r="D879" s="133" t="s">
        <v>1467</v>
      </c>
      <c r="E879" s="14"/>
    </row>
    <row r="880" spans="1:5" ht="14.4" x14ac:dyDescent="0.3">
      <c r="A880" s="130"/>
      <c r="B880" s="128"/>
      <c r="C880" s="131"/>
      <c r="D880" s="126"/>
      <c r="E880" s="14"/>
    </row>
    <row r="881" spans="1:5" ht="14.4" x14ac:dyDescent="0.3">
      <c r="A881" s="130"/>
      <c r="B881" s="131" t="s">
        <v>1466</v>
      </c>
      <c r="C881" s="129"/>
      <c r="D881" s="126" t="s">
        <v>1465</v>
      </c>
      <c r="E881" s="14"/>
    </row>
    <row r="882" spans="1:5" ht="14.4" x14ac:dyDescent="0.3">
      <c r="A882" s="130"/>
      <c r="B882" s="128"/>
      <c r="C882" s="132" t="s">
        <v>1464</v>
      </c>
      <c r="D882" s="133" t="s">
        <v>1463</v>
      </c>
      <c r="E882" s="14"/>
    </row>
    <row r="883" spans="1:5" ht="14.4" x14ac:dyDescent="0.3">
      <c r="A883" s="130"/>
      <c r="B883" s="128"/>
      <c r="C883" s="132" t="s">
        <v>1462</v>
      </c>
      <c r="D883" s="133" t="s">
        <v>1461</v>
      </c>
      <c r="E883" s="14"/>
    </row>
    <row r="884" spans="1:5" ht="14.4" x14ac:dyDescent="0.3">
      <c r="A884" s="130"/>
      <c r="B884" s="128"/>
      <c r="C884" s="132" t="s">
        <v>1460</v>
      </c>
      <c r="D884" s="133" t="s">
        <v>1459</v>
      </c>
      <c r="E884" s="14"/>
    </row>
    <row r="885" spans="1:5" ht="14.4" x14ac:dyDescent="0.3">
      <c r="A885" s="130"/>
      <c r="B885" s="128"/>
      <c r="C885" s="132" t="s">
        <v>1458</v>
      </c>
      <c r="D885" s="133" t="s">
        <v>1457</v>
      </c>
      <c r="E885" s="14"/>
    </row>
    <row r="886" spans="1:5" ht="14.4" x14ac:dyDescent="0.3">
      <c r="A886" s="130"/>
      <c r="B886" s="128"/>
      <c r="C886" s="132" t="s">
        <v>1456</v>
      </c>
      <c r="D886" s="133" t="s">
        <v>1455</v>
      </c>
      <c r="E886" s="14"/>
    </row>
    <row r="887" spans="1:5" ht="28.8" x14ac:dyDescent="0.3">
      <c r="A887" s="130"/>
      <c r="B887" s="128"/>
      <c r="C887" s="132" t="s">
        <v>1454</v>
      </c>
      <c r="D887" s="133" t="s">
        <v>1453</v>
      </c>
      <c r="E887" s="14"/>
    </row>
    <row r="888" spans="1:5" ht="14.4" x14ac:dyDescent="0.3">
      <c r="A888" s="130"/>
      <c r="B888" s="128"/>
      <c r="C888" s="132" t="s">
        <v>1452</v>
      </c>
      <c r="D888" s="133" t="s">
        <v>1451</v>
      </c>
      <c r="E888" s="14"/>
    </row>
    <row r="889" spans="1:5" ht="14.4" x14ac:dyDescent="0.3">
      <c r="A889" s="130"/>
      <c r="B889" s="128"/>
      <c r="C889" s="132" t="s">
        <v>1450</v>
      </c>
      <c r="D889" s="133" t="s">
        <v>1449</v>
      </c>
      <c r="E889" s="14"/>
    </row>
    <row r="890" spans="1:5" ht="14.4" x14ac:dyDescent="0.3">
      <c r="A890" s="130"/>
      <c r="B890" s="128"/>
      <c r="C890" s="132" t="s">
        <v>1448</v>
      </c>
      <c r="D890" s="133" t="s">
        <v>1447</v>
      </c>
      <c r="E890" s="14"/>
    </row>
    <row r="891" spans="1:5" ht="14.4" x14ac:dyDescent="0.3">
      <c r="A891" s="130"/>
      <c r="B891" s="128"/>
      <c r="C891" s="132" t="s">
        <v>1446</v>
      </c>
      <c r="D891" s="133" t="s">
        <v>1445</v>
      </c>
      <c r="E891" s="14"/>
    </row>
    <row r="892" spans="1:5" ht="14.4" x14ac:dyDescent="0.3">
      <c r="A892" s="130"/>
      <c r="B892" s="128"/>
      <c r="C892" s="132" t="s">
        <v>1444</v>
      </c>
      <c r="D892" s="136" t="s">
        <v>1443</v>
      </c>
      <c r="E892" s="14"/>
    </row>
    <row r="893" spans="1:5" ht="14.4" x14ac:dyDescent="0.3">
      <c r="A893" s="130"/>
      <c r="B893" s="128"/>
      <c r="C893" s="132" t="s">
        <v>1442</v>
      </c>
      <c r="D893" s="136" t="s">
        <v>1441</v>
      </c>
      <c r="E893" s="14"/>
    </row>
    <row r="894" spans="1:5" ht="14.4" x14ac:dyDescent="0.3">
      <c r="A894" s="130"/>
      <c r="B894" s="128"/>
      <c r="C894" s="132" t="s">
        <v>1440</v>
      </c>
      <c r="D894" s="133" t="s">
        <v>1439</v>
      </c>
      <c r="E894" s="14"/>
    </row>
    <row r="895" spans="1:5" ht="14.4" x14ac:dyDescent="0.3">
      <c r="A895" s="130"/>
      <c r="B895" s="128"/>
      <c r="C895" s="132" t="s">
        <v>1438</v>
      </c>
      <c r="D895" s="133" t="s">
        <v>1437</v>
      </c>
      <c r="E895" s="14"/>
    </row>
    <row r="896" spans="1:5" ht="14.4" x14ac:dyDescent="0.3">
      <c r="A896" s="130"/>
      <c r="B896" s="128"/>
      <c r="C896" s="131"/>
      <c r="D896" s="126"/>
      <c r="E896" s="14"/>
    </row>
    <row r="897" spans="1:5" ht="14.4" x14ac:dyDescent="0.3">
      <c r="A897" s="130"/>
      <c r="B897" s="131" t="s">
        <v>1436</v>
      </c>
      <c r="C897" s="129"/>
      <c r="D897" s="126" t="s">
        <v>1435</v>
      </c>
      <c r="E897" s="14"/>
    </row>
    <row r="898" spans="1:5" ht="28.8" x14ac:dyDescent="0.3">
      <c r="A898" s="130"/>
      <c r="B898" s="128"/>
      <c r="C898" s="132" t="s">
        <v>1434</v>
      </c>
      <c r="D898" s="133" t="s">
        <v>1433</v>
      </c>
      <c r="E898" s="14"/>
    </row>
    <row r="899" spans="1:5" ht="14.4" x14ac:dyDescent="0.3">
      <c r="A899" s="130"/>
      <c r="B899" s="128"/>
      <c r="C899" s="132" t="s">
        <v>1432</v>
      </c>
      <c r="D899" s="133" t="s">
        <v>1431</v>
      </c>
      <c r="E899" s="14"/>
    </row>
    <row r="900" spans="1:5" ht="14.4" x14ac:dyDescent="0.3">
      <c r="A900" s="130"/>
      <c r="B900" s="128"/>
      <c r="C900" s="132" t="s">
        <v>1430</v>
      </c>
      <c r="D900" s="133" t="s">
        <v>1429</v>
      </c>
      <c r="E900" s="14"/>
    </row>
    <row r="901" spans="1:5" ht="14.4" x14ac:dyDescent="0.3">
      <c r="A901" s="130"/>
      <c r="B901" s="128"/>
      <c r="C901" s="132"/>
      <c r="D901" s="133"/>
      <c r="E901" s="14"/>
    </row>
    <row r="902" spans="1:5" ht="14.4" x14ac:dyDescent="0.3">
      <c r="A902" s="130"/>
      <c r="B902" s="131" t="s">
        <v>1428</v>
      </c>
      <c r="C902" s="129"/>
      <c r="D902" s="126" t="s">
        <v>1427</v>
      </c>
      <c r="E902" s="14"/>
    </row>
    <row r="903" spans="1:5" ht="14.4" x14ac:dyDescent="0.3">
      <c r="A903" s="130"/>
      <c r="B903" s="128"/>
      <c r="C903" s="132" t="s">
        <v>1426</v>
      </c>
      <c r="D903" s="133" t="s">
        <v>1425</v>
      </c>
      <c r="E903" s="14"/>
    </row>
    <row r="904" spans="1:5" ht="14.4" x14ac:dyDescent="0.3">
      <c r="A904" s="130"/>
      <c r="B904" s="128"/>
      <c r="C904" s="132" t="s">
        <v>1424</v>
      </c>
      <c r="D904" s="133" t="s">
        <v>1423</v>
      </c>
      <c r="E904" s="14"/>
    </row>
    <row r="905" spans="1:5" ht="28.8" x14ac:dyDescent="0.3">
      <c r="A905" s="130"/>
      <c r="B905" s="128"/>
      <c r="C905" s="132" t="s">
        <v>1422</v>
      </c>
      <c r="D905" s="133" t="s">
        <v>1421</v>
      </c>
      <c r="E905" s="14"/>
    </row>
    <row r="906" spans="1:5" ht="14.4" x14ac:dyDescent="0.3">
      <c r="A906" s="130"/>
      <c r="B906" s="128"/>
      <c r="C906" s="132" t="s">
        <v>1420</v>
      </c>
      <c r="D906" s="133" t="s">
        <v>1419</v>
      </c>
      <c r="E906" s="14"/>
    </row>
    <row r="907" spans="1:5" ht="14.4" x14ac:dyDescent="0.3">
      <c r="A907" s="130"/>
      <c r="B907" s="128"/>
      <c r="C907" s="132"/>
      <c r="D907" s="133"/>
      <c r="E907" s="14"/>
    </row>
    <row r="908" spans="1:5" ht="14.4" x14ac:dyDescent="0.3">
      <c r="A908" s="130"/>
      <c r="B908" s="128"/>
      <c r="C908" s="132"/>
      <c r="D908" s="133"/>
      <c r="E908" s="14"/>
    </row>
    <row r="909" spans="1:5" ht="14.4" x14ac:dyDescent="0.3">
      <c r="A909" s="130"/>
      <c r="B909" s="128"/>
      <c r="C909" s="131"/>
      <c r="D909" s="126" t="s">
        <v>117</v>
      </c>
      <c r="E909" s="14"/>
    </row>
    <row r="910" spans="1:5" ht="14.4" x14ac:dyDescent="0.3">
      <c r="A910" s="130"/>
      <c r="B910" s="128"/>
      <c r="C910" s="132"/>
      <c r="D910" s="133"/>
      <c r="E910" s="14"/>
    </row>
    <row r="911" spans="1:5" ht="14.4" x14ac:dyDescent="0.3">
      <c r="A911" s="127">
        <v>49</v>
      </c>
      <c r="B911" s="128"/>
      <c r="C911" s="129"/>
      <c r="D911" s="126" t="s">
        <v>1418</v>
      </c>
      <c r="E911" s="14"/>
    </row>
    <row r="912" spans="1:5" ht="14.4" x14ac:dyDescent="0.3">
      <c r="A912" s="130"/>
      <c r="B912" s="128"/>
      <c r="C912" s="131"/>
      <c r="D912" s="126"/>
      <c r="E912" s="14"/>
    </row>
    <row r="913" spans="1:5" ht="14.4" x14ac:dyDescent="0.3">
      <c r="A913" s="130"/>
      <c r="B913" s="131" t="s">
        <v>1417</v>
      </c>
      <c r="C913" s="129"/>
      <c r="D913" s="126" t="s">
        <v>1415</v>
      </c>
      <c r="E913" s="14"/>
    </row>
    <row r="914" spans="1:5" ht="14.4" x14ac:dyDescent="0.3">
      <c r="A914" s="130"/>
      <c r="B914" s="128"/>
      <c r="C914" s="132" t="s">
        <v>1416</v>
      </c>
      <c r="D914" s="136" t="s">
        <v>1415</v>
      </c>
      <c r="E914" s="14"/>
    </row>
    <row r="915" spans="1:5" ht="14.4" x14ac:dyDescent="0.3">
      <c r="A915" s="130"/>
      <c r="B915" s="128"/>
      <c r="C915" s="131"/>
      <c r="D915" s="126"/>
      <c r="E915" s="14"/>
    </row>
    <row r="916" spans="1:5" ht="14.4" x14ac:dyDescent="0.3">
      <c r="A916" s="130"/>
      <c r="B916" s="138" t="s">
        <v>1414</v>
      </c>
      <c r="C916" s="129"/>
      <c r="D916" s="126" t="s">
        <v>1412</v>
      </c>
      <c r="E916" s="14"/>
    </row>
    <row r="917" spans="1:5" ht="14.4" x14ac:dyDescent="0.3">
      <c r="A917" s="130"/>
      <c r="B917" s="132"/>
      <c r="C917" s="132" t="s">
        <v>1413</v>
      </c>
      <c r="D917" s="136" t="s">
        <v>1412</v>
      </c>
      <c r="E917" s="14"/>
    </row>
    <row r="918" spans="1:5" ht="14.4" x14ac:dyDescent="0.3">
      <c r="A918" s="130"/>
      <c r="B918" s="128"/>
      <c r="C918" s="131" t="s">
        <v>1411</v>
      </c>
      <c r="D918" s="126"/>
      <c r="E918" s="14"/>
    </row>
    <row r="919" spans="1:5" ht="14.4" x14ac:dyDescent="0.3">
      <c r="A919" s="130"/>
      <c r="B919" s="131" t="s">
        <v>1410</v>
      </c>
      <c r="C919" s="129"/>
      <c r="D919" s="126" t="s">
        <v>1409</v>
      </c>
      <c r="E919" s="14"/>
    </row>
    <row r="920" spans="1:5" ht="14.4" x14ac:dyDescent="0.3">
      <c r="A920" s="130"/>
      <c r="B920" s="128"/>
      <c r="C920" s="132" t="s">
        <v>1408</v>
      </c>
      <c r="D920" s="133" t="s">
        <v>1407</v>
      </c>
      <c r="E920" s="14"/>
    </row>
    <row r="921" spans="1:5" ht="14.4" x14ac:dyDescent="0.3">
      <c r="A921" s="130"/>
      <c r="B921" s="128"/>
      <c r="C921" s="132" t="s">
        <v>1406</v>
      </c>
      <c r="D921" s="133" t="s">
        <v>1405</v>
      </c>
      <c r="E921" s="14"/>
    </row>
    <row r="922" spans="1:5" ht="14.4" x14ac:dyDescent="0.3">
      <c r="A922" s="130"/>
      <c r="B922" s="128"/>
      <c r="C922" s="132" t="s">
        <v>1404</v>
      </c>
      <c r="D922" s="133" t="s">
        <v>1403</v>
      </c>
      <c r="E922" s="14"/>
    </row>
    <row r="923" spans="1:5" ht="14.4" x14ac:dyDescent="0.3">
      <c r="A923" s="130"/>
      <c r="B923" s="128"/>
      <c r="C923" s="132" t="s">
        <v>1402</v>
      </c>
      <c r="D923" s="133" t="s">
        <v>1401</v>
      </c>
      <c r="E923" s="14"/>
    </row>
    <row r="924" spans="1:5" ht="14.4" x14ac:dyDescent="0.3">
      <c r="A924" s="130"/>
      <c r="B924" s="128"/>
      <c r="C924" s="132" t="s">
        <v>1400</v>
      </c>
      <c r="D924" s="133" t="s">
        <v>1399</v>
      </c>
      <c r="E924" s="14"/>
    </row>
    <row r="925" spans="1:5" ht="14.4" x14ac:dyDescent="0.3">
      <c r="A925" s="130"/>
      <c r="B925" s="128"/>
      <c r="C925" s="132" t="s">
        <v>1398</v>
      </c>
      <c r="D925" s="133" t="s">
        <v>1397</v>
      </c>
      <c r="E925" s="14"/>
    </row>
    <row r="926" spans="1:5" ht="14.4" x14ac:dyDescent="0.3">
      <c r="A926" s="130"/>
      <c r="B926" s="128"/>
      <c r="C926" s="132" t="s">
        <v>1396</v>
      </c>
      <c r="D926" s="133" t="s">
        <v>1395</v>
      </c>
      <c r="E926" s="14"/>
    </row>
    <row r="927" spans="1:5" ht="14.4" x14ac:dyDescent="0.3">
      <c r="A927" s="130"/>
      <c r="B927" s="128"/>
      <c r="C927" s="132"/>
      <c r="D927" s="133"/>
      <c r="E927" s="14"/>
    </row>
    <row r="928" spans="1:5" ht="14.4" x14ac:dyDescent="0.3">
      <c r="A928" s="130"/>
      <c r="B928" s="131" t="s">
        <v>1394</v>
      </c>
      <c r="C928" s="129"/>
      <c r="D928" s="157" t="s">
        <v>1393</v>
      </c>
      <c r="E928" s="14"/>
    </row>
    <row r="929" spans="1:5" ht="14.4" x14ac:dyDescent="0.3">
      <c r="A929" s="130"/>
      <c r="B929" s="128"/>
      <c r="C929" s="132" t="s">
        <v>1392</v>
      </c>
      <c r="D929" s="133" t="s">
        <v>1391</v>
      </c>
      <c r="E929" s="14"/>
    </row>
    <row r="930" spans="1:5" ht="14.4" x14ac:dyDescent="0.3">
      <c r="A930" s="130"/>
      <c r="B930" s="128"/>
      <c r="C930" s="132" t="s">
        <v>1390</v>
      </c>
      <c r="D930" s="133" t="s">
        <v>1389</v>
      </c>
      <c r="E930" s="14"/>
    </row>
    <row r="931" spans="1:5" ht="14.4" x14ac:dyDescent="0.3">
      <c r="A931" s="130"/>
      <c r="B931" s="128"/>
      <c r="C931" s="166"/>
      <c r="D931" s="156"/>
      <c r="E931" s="14"/>
    </row>
    <row r="932" spans="1:5" ht="14.4" x14ac:dyDescent="0.3">
      <c r="A932" s="130"/>
      <c r="B932" s="131" t="s">
        <v>1388</v>
      </c>
      <c r="C932" s="129"/>
      <c r="D932" s="126" t="s">
        <v>1386</v>
      </c>
      <c r="E932" s="14"/>
    </row>
    <row r="933" spans="1:5" ht="14.4" x14ac:dyDescent="0.3">
      <c r="A933" s="130"/>
      <c r="B933" s="128"/>
      <c r="C933" s="132" t="s">
        <v>1387</v>
      </c>
      <c r="D933" s="133" t="s">
        <v>1386</v>
      </c>
      <c r="E933" s="14"/>
    </row>
    <row r="934" spans="1:5" ht="14.4" x14ac:dyDescent="0.3">
      <c r="A934" s="130"/>
      <c r="B934" s="128"/>
      <c r="C934" s="132" t="s">
        <v>1385</v>
      </c>
      <c r="D934" s="133" t="s">
        <v>1384</v>
      </c>
      <c r="E934" s="14"/>
    </row>
    <row r="935" spans="1:5" ht="14.4" x14ac:dyDescent="0.3">
      <c r="A935" s="130"/>
      <c r="B935" s="128"/>
      <c r="C935" s="132" t="s">
        <v>1383</v>
      </c>
      <c r="D935" s="133" t="s">
        <v>1382</v>
      </c>
      <c r="E935" s="14"/>
    </row>
    <row r="936" spans="1:5" ht="14.4" x14ac:dyDescent="0.3">
      <c r="A936" s="130"/>
      <c r="B936" s="128"/>
      <c r="C936" s="132" t="s">
        <v>1381</v>
      </c>
      <c r="D936" s="133" t="s">
        <v>1380</v>
      </c>
      <c r="E936" s="14"/>
    </row>
    <row r="937" spans="1:5" ht="14.4" x14ac:dyDescent="0.3">
      <c r="A937" s="130"/>
      <c r="B937" s="128"/>
      <c r="C937" s="132"/>
      <c r="D937" s="133"/>
      <c r="E937" s="14"/>
    </row>
    <row r="938" spans="1:5" ht="14.4" x14ac:dyDescent="0.3">
      <c r="A938" s="127">
        <v>50</v>
      </c>
      <c r="B938" s="128"/>
      <c r="C938" s="129"/>
      <c r="D938" s="126" t="s">
        <v>1379</v>
      </c>
      <c r="E938" s="14"/>
    </row>
    <row r="939" spans="1:5" ht="14.4" x14ac:dyDescent="0.3">
      <c r="A939" s="130"/>
      <c r="B939" s="128"/>
      <c r="C939" s="131"/>
      <c r="D939" s="126"/>
      <c r="E939" s="14"/>
    </row>
    <row r="940" spans="1:5" ht="14.4" x14ac:dyDescent="0.3">
      <c r="A940" s="130"/>
      <c r="B940" s="131" t="s">
        <v>1378</v>
      </c>
      <c r="C940" s="129"/>
      <c r="D940" s="126" t="s">
        <v>1376</v>
      </c>
      <c r="E940" s="14"/>
    </row>
    <row r="941" spans="1:5" ht="14.4" x14ac:dyDescent="0.3">
      <c r="A941" s="130"/>
      <c r="B941" s="128"/>
      <c r="C941" s="132" t="s">
        <v>1377</v>
      </c>
      <c r="D941" s="133" t="s">
        <v>1376</v>
      </c>
      <c r="E941" s="14"/>
    </row>
    <row r="942" spans="1:5" ht="14.4" x14ac:dyDescent="0.3">
      <c r="A942" s="130"/>
      <c r="B942" s="128"/>
      <c r="C942" s="132"/>
      <c r="D942" s="133"/>
      <c r="E942" s="14"/>
    </row>
    <row r="943" spans="1:5" ht="14.4" x14ac:dyDescent="0.3">
      <c r="A943" s="130"/>
      <c r="B943" s="131" t="s">
        <v>1375</v>
      </c>
      <c r="C943" s="129"/>
      <c r="D943" s="126" t="s">
        <v>1373</v>
      </c>
      <c r="E943" s="14"/>
    </row>
    <row r="944" spans="1:5" ht="14.4" x14ac:dyDescent="0.3">
      <c r="A944" s="130"/>
      <c r="B944" s="128"/>
      <c r="C944" s="132" t="s">
        <v>1374</v>
      </c>
      <c r="D944" s="133" t="s">
        <v>1373</v>
      </c>
      <c r="E944" s="14"/>
    </row>
    <row r="945" spans="1:5" ht="14.4" x14ac:dyDescent="0.3">
      <c r="A945" s="130"/>
      <c r="B945" s="128"/>
      <c r="C945" s="131"/>
      <c r="D945" s="126"/>
      <c r="E945" s="14"/>
    </row>
    <row r="946" spans="1:5" ht="14.4" x14ac:dyDescent="0.3">
      <c r="A946" s="130"/>
      <c r="B946" s="131" t="s">
        <v>1372</v>
      </c>
      <c r="C946" s="129"/>
      <c r="D946" s="126" t="s">
        <v>1370</v>
      </c>
      <c r="E946" s="14"/>
    </row>
    <row r="947" spans="1:5" ht="14.4" x14ac:dyDescent="0.3">
      <c r="A947" s="130"/>
      <c r="B947" s="128"/>
      <c r="C947" s="132" t="s">
        <v>1371</v>
      </c>
      <c r="D947" s="133" t="s">
        <v>1370</v>
      </c>
      <c r="E947" s="14"/>
    </row>
    <row r="948" spans="1:5" ht="14.4" x14ac:dyDescent="0.3">
      <c r="A948" s="130"/>
      <c r="B948" s="128"/>
      <c r="C948" s="132"/>
      <c r="D948" s="133"/>
      <c r="E948" s="14"/>
    </row>
    <row r="949" spans="1:5" ht="14.4" x14ac:dyDescent="0.3">
      <c r="A949" s="130"/>
      <c r="B949" s="131" t="s">
        <v>1369</v>
      </c>
      <c r="C949" s="129"/>
      <c r="D949" s="126" t="s">
        <v>1367</v>
      </c>
      <c r="E949" s="14"/>
    </row>
    <row r="950" spans="1:5" ht="14.4" x14ac:dyDescent="0.3">
      <c r="A950" s="130"/>
      <c r="B950" s="128"/>
      <c r="C950" s="132" t="s">
        <v>1368</v>
      </c>
      <c r="D950" s="133" t="s">
        <v>1367</v>
      </c>
      <c r="E950" s="14"/>
    </row>
    <row r="951" spans="1:5" ht="14.4" x14ac:dyDescent="0.3">
      <c r="A951" s="130"/>
      <c r="B951" s="128"/>
      <c r="C951" s="131"/>
      <c r="D951" s="126"/>
      <c r="E951" s="14"/>
    </row>
    <row r="952" spans="1:5" ht="14.4" x14ac:dyDescent="0.3">
      <c r="A952" s="127">
        <v>51</v>
      </c>
      <c r="B952" s="128"/>
      <c r="C952" s="129"/>
      <c r="D952" s="126" t="s">
        <v>1366</v>
      </c>
      <c r="E952" s="14"/>
    </row>
    <row r="953" spans="1:5" ht="14.4" x14ac:dyDescent="0.3">
      <c r="A953" s="130"/>
      <c r="B953" s="128"/>
      <c r="C953" s="131"/>
      <c r="D953" s="126"/>
      <c r="E953" s="14"/>
    </row>
    <row r="954" spans="1:5" ht="14.4" x14ac:dyDescent="0.3">
      <c r="A954" s="130"/>
      <c r="B954" s="131" t="s">
        <v>1365</v>
      </c>
      <c r="C954" s="129"/>
      <c r="D954" s="126" t="s">
        <v>1363</v>
      </c>
      <c r="E954" s="14"/>
    </row>
    <row r="955" spans="1:5" ht="14.4" x14ac:dyDescent="0.3">
      <c r="A955" s="130"/>
      <c r="B955" s="128"/>
      <c r="C955" s="132" t="s">
        <v>1364</v>
      </c>
      <c r="D955" s="136" t="s">
        <v>1363</v>
      </c>
      <c r="E955" s="14"/>
    </row>
    <row r="956" spans="1:5" ht="14.4" x14ac:dyDescent="0.3">
      <c r="A956" s="130"/>
      <c r="B956" s="128"/>
      <c r="C956" s="132" t="s">
        <v>1362</v>
      </c>
      <c r="D956" s="136" t="s">
        <v>1361</v>
      </c>
      <c r="E956" s="14"/>
    </row>
    <row r="957" spans="1:5" ht="14.4" x14ac:dyDescent="0.3">
      <c r="A957" s="130"/>
      <c r="B957" s="128"/>
      <c r="C957" s="132" t="s">
        <v>1360</v>
      </c>
      <c r="D957" s="136" t="s">
        <v>1359</v>
      </c>
      <c r="E957" s="14"/>
    </row>
    <row r="958" spans="1:5" ht="14.4" x14ac:dyDescent="0.3">
      <c r="A958" s="130"/>
      <c r="B958" s="128"/>
      <c r="C958" s="132" t="s">
        <v>1358</v>
      </c>
      <c r="D958" s="136" t="s">
        <v>1357</v>
      </c>
      <c r="E958" s="14"/>
    </row>
    <row r="959" spans="1:5" ht="14.4" x14ac:dyDescent="0.3">
      <c r="A959" s="130"/>
      <c r="B959" s="128"/>
      <c r="C959" s="132" t="s">
        <v>1356</v>
      </c>
      <c r="D959" s="136" t="s">
        <v>1355</v>
      </c>
      <c r="E959" s="14"/>
    </row>
    <row r="960" spans="1:5" ht="14.4" x14ac:dyDescent="0.3">
      <c r="A960" s="130"/>
      <c r="B960" s="128"/>
      <c r="C960" s="132" t="s">
        <v>1354</v>
      </c>
      <c r="D960" s="136" t="s">
        <v>1353</v>
      </c>
      <c r="E960" s="14"/>
    </row>
    <row r="961" spans="1:5" ht="14.4" x14ac:dyDescent="0.3">
      <c r="A961" s="130"/>
      <c r="B961" s="128"/>
      <c r="C961" s="132"/>
      <c r="D961" s="133"/>
      <c r="E961" s="14"/>
    </row>
    <row r="962" spans="1:5" ht="14.4" x14ac:dyDescent="0.3">
      <c r="A962" s="130"/>
      <c r="B962" s="131" t="s">
        <v>1352</v>
      </c>
      <c r="C962" s="129"/>
      <c r="D962" s="126" t="s">
        <v>1351</v>
      </c>
      <c r="E962" s="14"/>
    </row>
    <row r="963" spans="1:5" ht="14.4" x14ac:dyDescent="0.3">
      <c r="A963" s="130"/>
      <c r="B963" s="128"/>
      <c r="C963" s="132" t="s">
        <v>1350</v>
      </c>
      <c r="D963" s="136" t="s">
        <v>1349</v>
      </c>
      <c r="E963" s="14"/>
    </row>
    <row r="964" spans="1:5" ht="14.4" x14ac:dyDescent="0.3">
      <c r="A964" s="130"/>
      <c r="B964" s="128"/>
      <c r="C964" s="132" t="s">
        <v>1348</v>
      </c>
      <c r="D964" s="133" t="s">
        <v>1347</v>
      </c>
      <c r="E964" s="14"/>
    </row>
    <row r="965" spans="1:5" ht="14.4" x14ac:dyDescent="0.3">
      <c r="A965" s="130"/>
      <c r="B965" s="128"/>
      <c r="C965" s="131"/>
      <c r="D965" s="126"/>
      <c r="E965" s="14"/>
    </row>
    <row r="966" spans="1:5" ht="14.4" x14ac:dyDescent="0.3">
      <c r="A966" s="127">
        <v>52</v>
      </c>
      <c r="B966" s="128"/>
      <c r="C966" s="129"/>
      <c r="D966" s="126" t="s">
        <v>1346</v>
      </c>
      <c r="E966" s="14"/>
    </row>
    <row r="967" spans="1:5" ht="14.4" x14ac:dyDescent="0.3">
      <c r="A967" s="130"/>
      <c r="B967" s="128"/>
      <c r="C967" s="131"/>
      <c r="D967" s="126"/>
      <c r="E967" s="14"/>
    </row>
    <row r="968" spans="1:5" ht="14.4" x14ac:dyDescent="0.3">
      <c r="A968" s="130"/>
      <c r="B968" s="131" t="s">
        <v>1345</v>
      </c>
      <c r="C968" s="129"/>
      <c r="D968" s="126" t="s">
        <v>1343</v>
      </c>
      <c r="E968" s="14"/>
    </row>
    <row r="969" spans="1:5" ht="14.4" x14ac:dyDescent="0.3">
      <c r="A969" s="130"/>
      <c r="B969" s="128"/>
      <c r="C969" s="132" t="s">
        <v>1344</v>
      </c>
      <c r="D969" s="133" t="s">
        <v>1343</v>
      </c>
      <c r="E969" s="14"/>
    </row>
    <row r="970" spans="1:5" ht="14.4" x14ac:dyDescent="0.3">
      <c r="A970" s="130"/>
      <c r="B970" s="128"/>
      <c r="C970" s="131"/>
      <c r="D970" s="126"/>
      <c r="E970" s="14"/>
    </row>
    <row r="971" spans="1:5" ht="14.4" x14ac:dyDescent="0.3">
      <c r="A971" s="130"/>
      <c r="B971" s="131" t="s">
        <v>1342</v>
      </c>
      <c r="C971" s="129"/>
      <c r="D971" s="126" t="s">
        <v>1341</v>
      </c>
      <c r="E971" s="14"/>
    </row>
    <row r="972" spans="1:5" ht="14.4" x14ac:dyDescent="0.3">
      <c r="A972" s="130"/>
      <c r="B972" s="128"/>
      <c r="C972" s="132" t="s">
        <v>1340</v>
      </c>
      <c r="D972" s="133" t="s">
        <v>1339</v>
      </c>
      <c r="E972" s="14"/>
    </row>
    <row r="973" spans="1:5" ht="14.4" x14ac:dyDescent="0.3">
      <c r="A973" s="130"/>
      <c r="B973" s="128"/>
      <c r="C973" s="132" t="s">
        <v>1338</v>
      </c>
      <c r="D973" s="133" t="s">
        <v>1337</v>
      </c>
      <c r="E973" s="14"/>
    </row>
    <row r="974" spans="1:5" ht="14.4" x14ac:dyDescent="0.3">
      <c r="A974" s="130"/>
      <c r="B974" s="128"/>
      <c r="C974" s="132" t="s">
        <v>1336</v>
      </c>
      <c r="D974" s="133" t="s">
        <v>1335</v>
      </c>
      <c r="E974" s="14"/>
    </row>
    <row r="975" spans="1:5" ht="14.4" x14ac:dyDescent="0.3">
      <c r="A975" s="130"/>
      <c r="B975" s="128"/>
      <c r="C975" s="132" t="s">
        <v>1334</v>
      </c>
      <c r="D975" s="133" t="s">
        <v>1333</v>
      </c>
      <c r="E975" s="14"/>
    </row>
    <row r="976" spans="1:5" ht="14.4" x14ac:dyDescent="0.3">
      <c r="A976" s="130"/>
      <c r="B976" s="128"/>
      <c r="C976" s="132" t="s">
        <v>1332</v>
      </c>
      <c r="D976" s="133" t="s">
        <v>1331</v>
      </c>
      <c r="E976" s="14"/>
    </row>
    <row r="977" spans="1:5" ht="14.4" x14ac:dyDescent="0.3">
      <c r="A977" s="130"/>
      <c r="B977" s="128"/>
      <c r="C977" s="131"/>
      <c r="D977" s="126"/>
      <c r="E977" s="14"/>
    </row>
    <row r="978" spans="1:5" ht="14.4" x14ac:dyDescent="0.3">
      <c r="A978" s="127">
        <v>53</v>
      </c>
      <c r="B978" s="128"/>
      <c r="C978" s="129"/>
      <c r="D978" s="157" t="s">
        <v>1330</v>
      </c>
      <c r="E978" s="14"/>
    </row>
    <row r="979" spans="1:5" ht="14.4" x14ac:dyDescent="0.3">
      <c r="A979" s="130"/>
      <c r="B979" s="128"/>
      <c r="C979" s="131"/>
      <c r="D979" s="126"/>
      <c r="E979" s="14"/>
    </row>
    <row r="980" spans="1:5" ht="14.4" x14ac:dyDescent="0.3">
      <c r="A980" s="130"/>
      <c r="B980" s="131" t="s">
        <v>1329</v>
      </c>
      <c r="C980" s="129"/>
      <c r="D980" s="126" t="s">
        <v>1327</v>
      </c>
      <c r="E980" s="14"/>
    </row>
    <row r="981" spans="1:5" ht="14.4" x14ac:dyDescent="0.3">
      <c r="A981" s="130"/>
      <c r="B981" s="128"/>
      <c r="C981" s="132" t="s">
        <v>1328</v>
      </c>
      <c r="D981" s="133" t="s">
        <v>1327</v>
      </c>
      <c r="E981" s="14"/>
    </row>
    <row r="982" spans="1:5" ht="14.4" x14ac:dyDescent="0.3">
      <c r="A982" s="130"/>
      <c r="B982" s="128"/>
      <c r="C982" s="131"/>
      <c r="D982" s="156"/>
      <c r="E982" s="14"/>
    </row>
    <row r="983" spans="1:5" ht="14.4" x14ac:dyDescent="0.3">
      <c r="A983" s="130"/>
      <c r="B983" s="131" t="s">
        <v>1326</v>
      </c>
      <c r="C983" s="129"/>
      <c r="D983" s="126" t="s">
        <v>1324</v>
      </c>
      <c r="E983" s="14"/>
    </row>
    <row r="984" spans="1:5" ht="14.4" x14ac:dyDescent="0.3">
      <c r="A984" s="130"/>
      <c r="B984" s="128"/>
      <c r="C984" s="132" t="s">
        <v>1325</v>
      </c>
      <c r="D984" s="133" t="s">
        <v>1324</v>
      </c>
      <c r="E984" s="14"/>
    </row>
    <row r="985" spans="1:5" ht="14.4" x14ac:dyDescent="0.3">
      <c r="A985" s="130"/>
      <c r="B985" s="128"/>
      <c r="C985" s="132"/>
      <c r="D985" s="133"/>
      <c r="E985" s="14"/>
    </row>
    <row r="986" spans="1:5" ht="14.4" x14ac:dyDescent="0.3">
      <c r="A986" s="130"/>
      <c r="B986" s="128"/>
      <c r="C986" s="131"/>
      <c r="D986" s="126"/>
      <c r="E986" s="14"/>
    </row>
    <row r="987" spans="1:5" ht="14.4" x14ac:dyDescent="0.3">
      <c r="A987" s="130"/>
      <c r="B987" s="128"/>
      <c r="C987" s="131"/>
      <c r="D987" s="126" t="s">
        <v>116</v>
      </c>
      <c r="E987" s="14"/>
    </row>
    <row r="988" spans="1:5" ht="14.4" x14ac:dyDescent="0.3">
      <c r="A988" s="130"/>
      <c r="B988" s="128"/>
      <c r="C988" s="132"/>
      <c r="D988" s="133"/>
      <c r="E988" s="14"/>
    </row>
    <row r="989" spans="1:5" ht="14.4" x14ac:dyDescent="0.3">
      <c r="A989" s="127">
        <v>55</v>
      </c>
      <c r="B989" s="128"/>
      <c r="C989" s="129"/>
      <c r="D989" s="126" t="s">
        <v>1323</v>
      </c>
      <c r="E989" s="14"/>
    </row>
    <row r="990" spans="1:5" ht="14.4" x14ac:dyDescent="0.3">
      <c r="A990" s="130"/>
      <c r="B990" s="128"/>
      <c r="C990" s="131"/>
      <c r="D990" s="126"/>
      <c r="E990" s="14"/>
    </row>
    <row r="991" spans="1:5" ht="14.4" x14ac:dyDescent="0.3">
      <c r="A991" s="161"/>
      <c r="B991" s="131" t="s">
        <v>1322</v>
      </c>
      <c r="C991" s="162"/>
      <c r="D991" s="157" t="s">
        <v>1320</v>
      </c>
      <c r="E991" s="14"/>
    </row>
    <row r="992" spans="1:5" ht="14.4" x14ac:dyDescent="0.3">
      <c r="A992" s="161"/>
      <c r="B992" s="162"/>
      <c r="C992" s="132" t="s">
        <v>1321</v>
      </c>
      <c r="D992" s="133" t="s">
        <v>1320</v>
      </c>
      <c r="E992" s="14"/>
    </row>
    <row r="993" spans="1:5" ht="14.4" x14ac:dyDescent="0.3">
      <c r="A993" s="161"/>
      <c r="B993" s="162"/>
      <c r="C993" s="132" t="s">
        <v>1319</v>
      </c>
      <c r="D993" s="133" t="s">
        <v>1318</v>
      </c>
      <c r="E993" s="14"/>
    </row>
    <row r="994" spans="1:5" ht="14.4" x14ac:dyDescent="0.3">
      <c r="A994" s="130"/>
      <c r="B994" s="128"/>
      <c r="C994" s="132" t="s">
        <v>1317</v>
      </c>
      <c r="D994" s="133" t="s">
        <v>1316</v>
      </c>
      <c r="E994" s="14"/>
    </row>
    <row r="995" spans="1:5" ht="14.4" x14ac:dyDescent="0.3">
      <c r="A995" s="130"/>
      <c r="B995" s="128"/>
      <c r="C995" s="132" t="s">
        <v>1315</v>
      </c>
      <c r="D995" s="133" t="s">
        <v>1314</v>
      </c>
      <c r="E995" s="14"/>
    </row>
    <row r="996" spans="1:5" ht="14.4" x14ac:dyDescent="0.3">
      <c r="A996" s="130"/>
      <c r="B996" s="128"/>
      <c r="C996" s="132"/>
      <c r="D996" s="133"/>
      <c r="E996" s="14"/>
    </row>
    <row r="997" spans="1:5" ht="14.4" x14ac:dyDescent="0.3">
      <c r="A997" s="161"/>
      <c r="B997" s="131" t="s">
        <v>1313</v>
      </c>
      <c r="C997" s="162"/>
      <c r="D997" s="126" t="s">
        <v>1311</v>
      </c>
      <c r="E997" s="14"/>
    </row>
    <row r="998" spans="1:5" ht="14.4" x14ac:dyDescent="0.3">
      <c r="A998" s="130"/>
      <c r="B998" s="128"/>
      <c r="C998" s="132" t="s">
        <v>1312</v>
      </c>
      <c r="D998" s="133" t="s">
        <v>1311</v>
      </c>
      <c r="E998" s="14"/>
    </row>
    <row r="999" spans="1:5" ht="14.4" x14ac:dyDescent="0.3">
      <c r="A999" s="130"/>
      <c r="B999" s="128"/>
      <c r="C999" s="131"/>
      <c r="D999" s="126"/>
      <c r="E999" s="14"/>
    </row>
    <row r="1000" spans="1:5" ht="14.4" x14ac:dyDescent="0.3">
      <c r="A1000" s="130"/>
      <c r="B1000" s="131" t="s">
        <v>1310</v>
      </c>
      <c r="C1000" s="129"/>
      <c r="D1000" s="126" t="s">
        <v>1308</v>
      </c>
      <c r="E1000" s="14"/>
    </row>
    <row r="1001" spans="1:5" ht="14.4" x14ac:dyDescent="0.3">
      <c r="A1001" s="161"/>
      <c r="B1001" s="162"/>
      <c r="C1001" s="132" t="s">
        <v>1309</v>
      </c>
      <c r="D1001" s="133" t="s">
        <v>1308</v>
      </c>
      <c r="E1001" s="14"/>
    </row>
    <row r="1002" spans="1:5" ht="14.4" x14ac:dyDescent="0.3">
      <c r="A1002" s="130"/>
      <c r="B1002" s="128"/>
      <c r="C1002" s="131"/>
      <c r="D1002" s="126"/>
      <c r="E1002" s="14"/>
    </row>
    <row r="1003" spans="1:5" ht="14.4" x14ac:dyDescent="0.3">
      <c r="A1003" s="161"/>
      <c r="B1003" s="131" t="s">
        <v>1307</v>
      </c>
      <c r="C1003" s="162"/>
      <c r="D1003" s="126" t="s">
        <v>1305</v>
      </c>
      <c r="E1003" s="14"/>
    </row>
    <row r="1004" spans="1:5" ht="14.4" x14ac:dyDescent="0.3">
      <c r="A1004" s="130"/>
      <c r="B1004" s="128"/>
      <c r="C1004" s="132" t="s">
        <v>1306</v>
      </c>
      <c r="D1004" s="133" t="s">
        <v>1305</v>
      </c>
      <c r="E1004" s="14"/>
    </row>
    <row r="1005" spans="1:5" ht="14.4" x14ac:dyDescent="0.3">
      <c r="A1005" s="130"/>
      <c r="B1005" s="128"/>
      <c r="C1005" s="132" t="s">
        <v>1304</v>
      </c>
      <c r="D1005" s="133" t="s">
        <v>2921</v>
      </c>
      <c r="E1005" s="14"/>
    </row>
    <row r="1006" spans="1:5" ht="14.4" x14ac:dyDescent="0.3">
      <c r="A1006" s="130"/>
      <c r="B1006" s="128"/>
      <c r="C1006" s="132" t="s">
        <v>1303</v>
      </c>
      <c r="D1006" s="133" t="s">
        <v>1302</v>
      </c>
      <c r="E1006" s="14"/>
    </row>
    <row r="1007" spans="1:5" ht="14.4" x14ac:dyDescent="0.3">
      <c r="A1007" s="130"/>
      <c r="B1007" s="128"/>
      <c r="C1007" s="132" t="s">
        <v>1301</v>
      </c>
      <c r="D1007" s="133" t="s">
        <v>1300</v>
      </c>
      <c r="E1007" s="14"/>
    </row>
    <row r="1008" spans="1:5" ht="14.4" x14ac:dyDescent="0.3">
      <c r="A1008" s="130"/>
      <c r="B1008" s="128"/>
      <c r="C1008" s="131"/>
      <c r="D1008" s="126"/>
      <c r="E1008" s="14"/>
    </row>
    <row r="1009" spans="1:5" ht="14.4" x14ac:dyDescent="0.3">
      <c r="A1009" s="127">
        <v>56</v>
      </c>
      <c r="B1009" s="128"/>
      <c r="C1009" s="129"/>
      <c r="D1009" s="126" t="s">
        <v>1299</v>
      </c>
      <c r="E1009" s="14"/>
    </row>
    <row r="1010" spans="1:5" ht="14.4" x14ac:dyDescent="0.3">
      <c r="A1010" s="130"/>
      <c r="B1010" s="128"/>
      <c r="C1010" s="131"/>
      <c r="D1010" s="126"/>
      <c r="E1010" s="14"/>
    </row>
    <row r="1011" spans="1:5" ht="14.4" x14ac:dyDescent="0.3">
      <c r="A1011" s="130"/>
      <c r="B1011" s="131" t="s">
        <v>1298</v>
      </c>
      <c r="C1011" s="129"/>
      <c r="D1011" s="126" t="s">
        <v>1296</v>
      </c>
      <c r="E1011" s="14"/>
    </row>
    <row r="1012" spans="1:5" ht="14.4" x14ac:dyDescent="0.3">
      <c r="A1012" s="130"/>
      <c r="B1012" s="128"/>
      <c r="C1012" s="132" t="s">
        <v>1297</v>
      </c>
      <c r="D1012" s="136" t="s">
        <v>1296</v>
      </c>
      <c r="E1012" s="14"/>
    </row>
    <row r="1013" spans="1:5" ht="14.4" x14ac:dyDescent="0.3">
      <c r="A1013" s="130"/>
      <c r="B1013" s="128"/>
      <c r="C1013" s="131"/>
      <c r="D1013" s="126"/>
      <c r="E1013" s="14"/>
    </row>
    <row r="1014" spans="1:5" ht="14.4" x14ac:dyDescent="0.3">
      <c r="A1014" s="130"/>
      <c r="B1014" s="131" t="s">
        <v>1295</v>
      </c>
      <c r="C1014" s="129"/>
      <c r="D1014" s="126" t="s">
        <v>1294</v>
      </c>
      <c r="E1014" s="14"/>
    </row>
    <row r="1015" spans="1:5" ht="14.4" x14ac:dyDescent="0.3">
      <c r="A1015" s="130"/>
      <c r="B1015" s="128"/>
      <c r="C1015" s="132" t="s">
        <v>1293</v>
      </c>
      <c r="D1015" s="133" t="s">
        <v>2922</v>
      </c>
      <c r="E1015" s="14"/>
    </row>
    <row r="1016" spans="1:5" ht="14.4" x14ac:dyDescent="0.3">
      <c r="A1016" s="130"/>
      <c r="B1016" s="128"/>
      <c r="C1016" s="132" t="s">
        <v>1292</v>
      </c>
      <c r="D1016" s="136" t="s">
        <v>1291</v>
      </c>
      <c r="E1016" s="14"/>
    </row>
    <row r="1017" spans="1:5" ht="14.4" x14ac:dyDescent="0.3">
      <c r="A1017" s="130"/>
      <c r="B1017" s="128"/>
      <c r="C1017" s="132" t="s">
        <v>1290</v>
      </c>
      <c r="D1017" s="133" t="s">
        <v>1289</v>
      </c>
      <c r="E1017" s="14"/>
    </row>
    <row r="1018" spans="1:5" ht="14.4" x14ac:dyDescent="0.3">
      <c r="A1018" s="130"/>
      <c r="B1018" s="128"/>
      <c r="C1018" s="132" t="s">
        <v>1288</v>
      </c>
      <c r="D1018" s="133" t="s">
        <v>1287</v>
      </c>
      <c r="E1018" s="14"/>
    </row>
    <row r="1019" spans="1:5" ht="14.4" x14ac:dyDescent="0.3">
      <c r="A1019" s="130"/>
      <c r="B1019" s="128"/>
      <c r="C1019" s="132" t="s">
        <v>1286</v>
      </c>
      <c r="D1019" s="133" t="s">
        <v>1285</v>
      </c>
      <c r="E1019" s="14"/>
    </row>
    <row r="1020" spans="1:5" ht="14.4" x14ac:dyDescent="0.3">
      <c r="A1020" s="130"/>
      <c r="B1020" s="128"/>
      <c r="C1020" s="132"/>
      <c r="D1020" s="133"/>
      <c r="E1020" s="14"/>
    </row>
    <row r="1021" spans="1:5" ht="14.4" x14ac:dyDescent="0.3">
      <c r="A1021" s="130"/>
      <c r="B1021" s="131" t="s">
        <v>1284</v>
      </c>
      <c r="C1021" s="129"/>
      <c r="D1021" s="126" t="s">
        <v>1282</v>
      </c>
      <c r="E1021" s="14"/>
    </row>
    <row r="1022" spans="1:5" ht="14.4" x14ac:dyDescent="0.3">
      <c r="A1022" s="130"/>
      <c r="B1022" s="128"/>
      <c r="C1022" s="132" t="s">
        <v>1283</v>
      </c>
      <c r="D1022" s="133" t="s">
        <v>1282</v>
      </c>
      <c r="E1022" s="14"/>
    </row>
    <row r="1023" spans="1:5" ht="14.4" x14ac:dyDescent="0.3">
      <c r="A1023" s="130"/>
      <c r="B1023" s="128"/>
      <c r="C1023" s="132"/>
      <c r="D1023" s="133"/>
      <c r="E1023" s="14"/>
    </row>
    <row r="1024" spans="1:5" ht="14.4" x14ac:dyDescent="0.3">
      <c r="A1024" s="130"/>
      <c r="B1024" s="128"/>
      <c r="C1024" s="131"/>
      <c r="D1024" s="126"/>
      <c r="E1024" s="14"/>
    </row>
    <row r="1025" spans="1:5" ht="14.4" x14ac:dyDescent="0.3">
      <c r="A1025" s="130"/>
      <c r="B1025" s="128"/>
      <c r="C1025" s="131"/>
      <c r="D1025" s="126" t="s">
        <v>115</v>
      </c>
      <c r="E1025" s="14"/>
    </row>
    <row r="1026" spans="1:5" ht="14.4" x14ac:dyDescent="0.3">
      <c r="A1026" s="130"/>
      <c r="B1026" s="128"/>
      <c r="C1026" s="132"/>
      <c r="D1026" s="133"/>
      <c r="E1026" s="14"/>
    </row>
    <row r="1027" spans="1:5" ht="14.4" x14ac:dyDescent="0.3">
      <c r="A1027" s="127">
        <v>58</v>
      </c>
      <c r="B1027" s="128"/>
      <c r="C1027" s="129"/>
      <c r="D1027" s="126" t="s">
        <v>1281</v>
      </c>
      <c r="E1027" s="14"/>
    </row>
    <row r="1028" spans="1:5" ht="14.4" x14ac:dyDescent="0.3">
      <c r="A1028" s="130"/>
      <c r="B1028" s="128"/>
      <c r="C1028" s="131"/>
      <c r="D1028" s="126"/>
      <c r="E1028" s="14"/>
    </row>
    <row r="1029" spans="1:5" ht="14.4" x14ac:dyDescent="0.3">
      <c r="A1029" s="130"/>
      <c r="B1029" s="131" t="s">
        <v>1280</v>
      </c>
      <c r="C1029" s="129"/>
      <c r="D1029" s="126" t="s">
        <v>1279</v>
      </c>
      <c r="E1029" s="14"/>
    </row>
    <row r="1030" spans="1:5" ht="14.4" x14ac:dyDescent="0.3">
      <c r="A1030" s="130"/>
      <c r="B1030" s="128"/>
      <c r="C1030" s="132" t="s">
        <v>1278</v>
      </c>
      <c r="D1030" s="133" t="s">
        <v>1277</v>
      </c>
      <c r="E1030" s="14"/>
    </row>
    <row r="1031" spans="1:5" ht="14.4" x14ac:dyDescent="0.3">
      <c r="A1031" s="130"/>
      <c r="B1031" s="128"/>
      <c r="C1031" s="132" t="s">
        <v>1276</v>
      </c>
      <c r="D1031" s="133" t="s">
        <v>1275</v>
      </c>
      <c r="E1031" s="14"/>
    </row>
    <row r="1032" spans="1:5" ht="14.4" x14ac:dyDescent="0.3">
      <c r="A1032" s="130"/>
      <c r="B1032" s="128"/>
      <c r="C1032" s="132" t="s">
        <v>1274</v>
      </c>
      <c r="D1032" s="133" t="s">
        <v>1273</v>
      </c>
      <c r="E1032" s="14"/>
    </row>
    <row r="1033" spans="1:5" ht="14.4" x14ac:dyDescent="0.3">
      <c r="A1033" s="130"/>
      <c r="B1033" s="128"/>
      <c r="C1033" s="132" t="s">
        <v>1272</v>
      </c>
      <c r="D1033" s="133" t="s">
        <v>1271</v>
      </c>
      <c r="E1033" s="14"/>
    </row>
    <row r="1034" spans="1:5" ht="14.4" x14ac:dyDescent="0.3">
      <c r="A1034" s="130"/>
      <c r="B1034" s="128"/>
      <c r="C1034" s="132" t="s">
        <v>1270</v>
      </c>
      <c r="D1034" s="133" t="s">
        <v>1269</v>
      </c>
      <c r="E1034" s="14"/>
    </row>
    <row r="1035" spans="1:5" ht="14.4" x14ac:dyDescent="0.3">
      <c r="A1035" s="130"/>
      <c r="B1035" s="128"/>
      <c r="C1035" s="131"/>
      <c r="D1035" s="126"/>
      <c r="E1035" s="14"/>
    </row>
    <row r="1036" spans="1:5" ht="14.4" x14ac:dyDescent="0.3">
      <c r="A1036" s="130"/>
      <c r="B1036" s="131" t="s">
        <v>1268</v>
      </c>
      <c r="C1036" s="129"/>
      <c r="D1036" s="126" t="s">
        <v>1267</v>
      </c>
      <c r="E1036" s="14"/>
    </row>
    <row r="1037" spans="1:5" ht="14.4" x14ac:dyDescent="0.3">
      <c r="A1037" s="130"/>
      <c r="B1037" s="128"/>
      <c r="C1037" s="132" t="s">
        <v>1266</v>
      </c>
      <c r="D1037" s="133" t="s">
        <v>1265</v>
      </c>
      <c r="E1037" s="14"/>
    </row>
    <row r="1038" spans="1:5" ht="14.4" x14ac:dyDescent="0.3">
      <c r="A1038" s="130"/>
      <c r="B1038" s="128"/>
      <c r="C1038" s="132" t="s">
        <v>1264</v>
      </c>
      <c r="D1038" s="133" t="s">
        <v>1263</v>
      </c>
      <c r="E1038" s="14"/>
    </row>
    <row r="1039" spans="1:5" ht="14.4" x14ac:dyDescent="0.3">
      <c r="A1039" s="130"/>
      <c r="B1039" s="128"/>
      <c r="C1039" s="131"/>
      <c r="D1039" s="126"/>
      <c r="E1039" s="14"/>
    </row>
    <row r="1040" spans="1:5" ht="28.8" x14ac:dyDescent="0.3">
      <c r="A1040" s="127">
        <v>59</v>
      </c>
      <c r="B1040" s="128"/>
      <c r="C1040" s="129"/>
      <c r="D1040" s="126" t="s">
        <v>1262</v>
      </c>
      <c r="E1040" s="14"/>
    </row>
    <row r="1041" spans="1:5" ht="14.4" x14ac:dyDescent="0.3">
      <c r="A1041" s="130"/>
      <c r="B1041" s="128"/>
      <c r="C1041" s="131"/>
      <c r="D1041" s="126"/>
      <c r="E1041" s="14"/>
    </row>
    <row r="1042" spans="1:5" ht="14.4" x14ac:dyDescent="0.3">
      <c r="A1042" s="130"/>
      <c r="B1042" s="131" t="s">
        <v>1261</v>
      </c>
      <c r="C1042" s="129"/>
      <c r="D1042" s="126" t="s">
        <v>1260</v>
      </c>
      <c r="E1042" s="14"/>
    </row>
    <row r="1043" spans="1:5" ht="14.4" x14ac:dyDescent="0.3">
      <c r="A1043" s="130"/>
      <c r="B1043" s="128"/>
      <c r="C1043" s="132" t="s">
        <v>1259</v>
      </c>
      <c r="D1043" s="133" t="s">
        <v>1258</v>
      </c>
      <c r="E1043" s="14"/>
    </row>
    <row r="1044" spans="1:5" ht="14.4" x14ac:dyDescent="0.3">
      <c r="A1044" s="130"/>
      <c r="B1044" s="128"/>
      <c r="C1044" s="132" t="s">
        <v>1257</v>
      </c>
      <c r="D1044" s="133" t="s">
        <v>1256</v>
      </c>
      <c r="E1044" s="14"/>
    </row>
    <row r="1045" spans="1:5" ht="14.4" x14ac:dyDescent="0.3">
      <c r="A1045" s="130"/>
      <c r="B1045" s="128"/>
      <c r="C1045" s="132" t="s">
        <v>1255</v>
      </c>
      <c r="D1045" s="133" t="s">
        <v>1254</v>
      </c>
      <c r="E1045" s="14"/>
    </row>
    <row r="1046" spans="1:5" ht="14.4" x14ac:dyDescent="0.3">
      <c r="A1046" s="130"/>
      <c r="B1046" s="128"/>
      <c r="C1046" s="132" t="s">
        <v>1253</v>
      </c>
      <c r="D1046" s="133" t="s">
        <v>1252</v>
      </c>
      <c r="E1046" s="14"/>
    </row>
    <row r="1047" spans="1:5" ht="14.4" x14ac:dyDescent="0.3">
      <c r="A1047" s="130"/>
      <c r="B1047" s="128"/>
      <c r="C1047" s="131"/>
      <c r="D1047" s="126"/>
      <c r="E1047" s="14"/>
    </row>
    <row r="1048" spans="1:5" ht="14.4" x14ac:dyDescent="0.3">
      <c r="A1048" s="130"/>
      <c r="B1048" s="131" t="s">
        <v>1251</v>
      </c>
      <c r="C1048" s="129"/>
      <c r="D1048" s="126" t="s">
        <v>1250</v>
      </c>
      <c r="E1048" s="14"/>
    </row>
    <row r="1049" spans="1:5" ht="14.4" x14ac:dyDescent="0.3">
      <c r="A1049" s="130"/>
      <c r="B1049" s="128"/>
      <c r="C1049" s="132" t="s">
        <v>1249</v>
      </c>
      <c r="D1049" s="133" t="s">
        <v>2923</v>
      </c>
      <c r="E1049" s="14"/>
    </row>
    <row r="1050" spans="1:5" ht="14.4" x14ac:dyDescent="0.3">
      <c r="A1050" s="130"/>
      <c r="B1050" s="128"/>
      <c r="C1050" s="131"/>
      <c r="D1050" s="126"/>
      <c r="E1050" s="14"/>
    </row>
    <row r="1051" spans="1:5" ht="14.4" x14ac:dyDescent="0.3">
      <c r="A1051" s="127">
        <v>60</v>
      </c>
      <c r="B1051" s="128"/>
      <c r="C1051" s="129"/>
      <c r="D1051" s="126" t="s">
        <v>1248</v>
      </c>
      <c r="E1051" s="14"/>
    </row>
    <row r="1052" spans="1:5" ht="14.4" x14ac:dyDescent="0.3">
      <c r="A1052" s="130"/>
      <c r="B1052" s="128"/>
      <c r="C1052" s="131"/>
      <c r="D1052" s="126"/>
      <c r="E1052" s="14"/>
    </row>
    <row r="1053" spans="1:5" ht="14.4" x14ac:dyDescent="0.3">
      <c r="A1053" s="130"/>
      <c r="B1053" s="131" t="s">
        <v>1247</v>
      </c>
      <c r="C1053" s="129"/>
      <c r="D1053" s="126" t="s">
        <v>1245</v>
      </c>
      <c r="E1053" s="14"/>
    </row>
    <row r="1054" spans="1:5" ht="14.4" x14ac:dyDescent="0.3">
      <c r="A1054" s="130"/>
      <c r="B1054" s="128"/>
      <c r="C1054" s="132" t="s">
        <v>1246</v>
      </c>
      <c r="D1054" s="133" t="s">
        <v>1245</v>
      </c>
      <c r="E1054" s="14"/>
    </row>
    <row r="1055" spans="1:5" ht="14.4" x14ac:dyDescent="0.3">
      <c r="A1055" s="130"/>
      <c r="B1055" s="128"/>
      <c r="C1055" s="131"/>
      <c r="D1055" s="126"/>
      <c r="E1055" s="14"/>
    </row>
    <row r="1056" spans="1:5" ht="14.4" x14ac:dyDescent="0.3">
      <c r="A1056" s="130"/>
      <c r="B1056" s="131" t="s">
        <v>1244</v>
      </c>
      <c r="C1056" s="129"/>
      <c r="D1056" s="126" t="s">
        <v>1242</v>
      </c>
      <c r="E1056" s="14"/>
    </row>
    <row r="1057" spans="1:5" ht="14.4" x14ac:dyDescent="0.3">
      <c r="A1057" s="130"/>
      <c r="B1057" s="128"/>
      <c r="C1057" s="132" t="s">
        <v>1243</v>
      </c>
      <c r="D1057" s="136" t="s">
        <v>1242</v>
      </c>
      <c r="E1057" s="14"/>
    </row>
    <row r="1058" spans="1:5" ht="14.4" x14ac:dyDescent="0.3">
      <c r="A1058" s="130"/>
      <c r="B1058" s="128"/>
      <c r="C1058" s="129"/>
      <c r="D1058" s="133"/>
      <c r="E1058" s="14"/>
    </row>
    <row r="1059" spans="1:5" ht="14.4" x14ac:dyDescent="0.3">
      <c r="A1059" s="130"/>
      <c r="B1059" s="128"/>
      <c r="C1059" s="131"/>
      <c r="D1059" s="126"/>
      <c r="E1059" s="14"/>
    </row>
    <row r="1060" spans="1:5" ht="14.4" x14ac:dyDescent="0.3">
      <c r="A1060" s="127">
        <v>61</v>
      </c>
      <c r="B1060" s="128"/>
      <c r="C1060" s="129"/>
      <c r="D1060" s="126" t="s">
        <v>1241</v>
      </c>
      <c r="E1060" s="14"/>
    </row>
    <row r="1061" spans="1:5" ht="14.4" x14ac:dyDescent="0.3">
      <c r="A1061" s="130"/>
      <c r="B1061" s="128"/>
      <c r="C1061" s="131"/>
      <c r="D1061" s="126"/>
      <c r="E1061" s="14"/>
    </row>
    <row r="1062" spans="1:5" ht="14.4" x14ac:dyDescent="0.3">
      <c r="A1062" s="130"/>
      <c r="B1062" s="131" t="s">
        <v>1240</v>
      </c>
      <c r="C1062" s="129"/>
      <c r="D1062" s="126" t="s">
        <v>1238</v>
      </c>
      <c r="E1062" s="14"/>
    </row>
    <row r="1063" spans="1:5" ht="14.4" x14ac:dyDescent="0.3">
      <c r="A1063" s="130"/>
      <c r="B1063" s="128"/>
      <c r="C1063" s="132" t="s">
        <v>1239</v>
      </c>
      <c r="D1063" s="136" t="s">
        <v>1238</v>
      </c>
      <c r="E1063" s="14"/>
    </row>
    <row r="1064" spans="1:5" ht="14.4" x14ac:dyDescent="0.3">
      <c r="A1064" s="130"/>
      <c r="B1064" s="128"/>
      <c r="C1064" s="132" t="s">
        <v>1237</v>
      </c>
      <c r="D1064" s="133" t="s">
        <v>1236</v>
      </c>
      <c r="E1064" s="14"/>
    </row>
    <row r="1065" spans="1:5" ht="14.4" x14ac:dyDescent="0.3">
      <c r="A1065" s="130"/>
      <c r="B1065" s="128"/>
      <c r="C1065" s="132" t="s">
        <v>1235</v>
      </c>
      <c r="D1065" s="133" t="s">
        <v>1234</v>
      </c>
      <c r="E1065" s="14"/>
    </row>
    <row r="1066" spans="1:5" ht="14.4" x14ac:dyDescent="0.3">
      <c r="A1066" s="130"/>
      <c r="B1066" s="128"/>
      <c r="C1066" s="132" t="s">
        <v>1233</v>
      </c>
      <c r="D1066" s="133" t="s">
        <v>1232</v>
      </c>
      <c r="E1066" s="14"/>
    </row>
    <row r="1067" spans="1:5" ht="14.4" x14ac:dyDescent="0.3">
      <c r="A1067" s="130"/>
      <c r="B1067" s="128"/>
      <c r="C1067" s="132" t="s">
        <v>1231</v>
      </c>
      <c r="D1067" s="133" t="s">
        <v>1230</v>
      </c>
      <c r="E1067" s="14"/>
    </row>
    <row r="1068" spans="1:5" ht="14.4" x14ac:dyDescent="0.3">
      <c r="A1068" s="130"/>
      <c r="B1068" s="128"/>
      <c r="C1068" s="132" t="s">
        <v>1229</v>
      </c>
      <c r="D1068" s="133" t="s">
        <v>1228</v>
      </c>
      <c r="E1068" s="14"/>
    </row>
    <row r="1069" spans="1:5" ht="14.4" x14ac:dyDescent="0.3">
      <c r="A1069" s="130"/>
      <c r="B1069" s="128"/>
      <c r="C1069" s="131"/>
      <c r="D1069" s="126"/>
      <c r="E1069" s="14"/>
    </row>
    <row r="1070" spans="1:5" ht="14.4" x14ac:dyDescent="0.3">
      <c r="A1070" s="130"/>
      <c r="B1070" s="131" t="s">
        <v>1227</v>
      </c>
      <c r="C1070" s="129"/>
      <c r="D1070" s="126" t="s">
        <v>1225</v>
      </c>
      <c r="E1070" s="14"/>
    </row>
    <row r="1071" spans="1:5" ht="14.4" x14ac:dyDescent="0.3">
      <c r="A1071" s="130"/>
      <c r="B1071" s="128"/>
      <c r="C1071" s="132" t="s">
        <v>1226</v>
      </c>
      <c r="D1071" s="136" t="s">
        <v>1225</v>
      </c>
      <c r="E1071" s="14"/>
    </row>
    <row r="1072" spans="1:5" ht="14.4" x14ac:dyDescent="0.3">
      <c r="A1072" s="130"/>
      <c r="B1072" s="128"/>
      <c r="C1072" s="132" t="s">
        <v>1224</v>
      </c>
      <c r="D1072" s="133" t="s">
        <v>1223</v>
      </c>
      <c r="E1072" s="14"/>
    </row>
    <row r="1073" spans="1:5" ht="14.4" x14ac:dyDescent="0.3">
      <c r="A1073" s="130"/>
      <c r="B1073" s="128"/>
      <c r="C1073" s="132" t="s">
        <v>1222</v>
      </c>
      <c r="D1073" s="133" t="s">
        <v>1221</v>
      </c>
      <c r="E1073" s="14"/>
    </row>
    <row r="1074" spans="1:5" ht="14.4" x14ac:dyDescent="0.3">
      <c r="A1074" s="130"/>
      <c r="B1074" s="128"/>
      <c r="C1074" s="132" t="s">
        <v>1220</v>
      </c>
      <c r="D1074" s="133" t="s">
        <v>1219</v>
      </c>
      <c r="E1074" s="14"/>
    </row>
    <row r="1075" spans="1:5" ht="14.4" x14ac:dyDescent="0.3">
      <c r="A1075" s="130"/>
      <c r="B1075" s="128"/>
      <c r="C1075" s="132" t="s">
        <v>1218</v>
      </c>
      <c r="D1075" s="133" t="s">
        <v>1217</v>
      </c>
      <c r="E1075" s="14"/>
    </row>
    <row r="1076" spans="1:5" ht="14.4" x14ac:dyDescent="0.3">
      <c r="A1076" s="130"/>
      <c r="B1076" s="128"/>
      <c r="C1076" s="132" t="s">
        <v>1216</v>
      </c>
      <c r="D1076" s="133" t="s">
        <v>1215</v>
      </c>
      <c r="E1076" s="14"/>
    </row>
    <row r="1077" spans="1:5" ht="14.4" x14ac:dyDescent="0.3">
      <c r="A1077" s="130"/>
      <c r="B1077" s="128"/>
      <c r="C1077" s="131"/>
      <c r="D1077" s="126"/>
      <c r="E1077" s="14"/>
    </row>
    <row r="1078" spans="1:5" ht="14.4" x14ac:dyDescent="0.3">
      <c r="A1078" s="130"/>
      <c r="B1078" s="131" t="s">
        <v>1214</v>
      </c>
      <c r="C1078" s="129"/>
      <c r="D1078" s="126" t="s">
        <v>1212</v>
      </c>
      <c r="E1078" s="14"/>
    </row>
    <row r="1079" spans="1:5" ht="14.4" x14ac:dyDescent="0.3">
      <c r="A1079" s="130"/>
      <c r="B1079" s="128"/>
      <c r="C1079" s="132" t="s">
        <v>1213</v>
      </c>
      <c r="D1079" s="136" t="s">
        <v>1212</v>
      </c>
      <c r="E1079" s="14"/>
    </row>
    <row r="1080" spans="1:5" ht="14.4" x14ac:dyDescent="0.3">
      <c r="A1080" s="130"/>
      <c r="B1080" s="128"/>
      <c r="C1080" s="131"/>
      <c r="D1080" s="126"/>
      <c r="E1080" s="14"/>
    </row>
    <row r="1081" spans="1:5" ht="14.4" x14ac:dyDescent="0.3">
      <c r="A1081" s="130"/>
      <c r="B1081" s="131" t="s">
        <v>1211</v>
      </c>
      <c r="C1081" s="129"/>
      <c r="D1081" s="126" t="s">
        <v>1209</v>
      </c>
      <c r="E1081" s="14"/>
    </row>
    <row r="1082" spans="1:5" ht="14.4" x14ac:dyDescent="0.3">
      <c r="A1082" s="130"/>
      <c r="B1082" s="128"/>
      <c r="C1082" s="132" t="s">
        <v>1210</v>
      </c>
      <c r="D1082" s="133" t="s">
        <v>1209</v>
      </c>
      <c r="E1082" s="14"/>
    </row>
    <row r="1083" spans="1:5" ht="14.4" x14ac:dyDescent="0.3">
      <c r="A1083" s="130"/>
      <c r="B1083" s="128"/>
      <c r="C1083" s="132"/>
      <c r="D1083" s="133"/>
      <c r="E1083" s="14"/>
    </row>
    <row r="1084" spans="1:5" ht="14.4" x14ac:dyDescent="0.3">
      <c r="A1084" s="130"/>
      <c r="B1084" s="128"/>
      <c r="C1084" s="132"/>
      <c r="D1084" s="133"/>
      <c r="E1084" s="14"/>
    </row>
    <row r="1085" spans="1:5" ht="14.4" x14ac:dyDescent="0.3">
      <c r="A1085" s="127">
        <v>62</v>
      </c>
      <c r="B1085" s="128"/>
      <c r="C1085" s="129"/>
      <c r="D1085" s="126" t="s">
        <v>1207</v>
      </c>
      <c r="E1085" s="14"/>
    </row>
    <row r="1086" spans="1:5" ht="14.4" x14ac:dyDescent="0.3">
      <c r="A1086" s="130"/>
      <c r="B1086" s="128"/>
      <c r="C1086" s="132"/>
      <c r="D1086" s="133"/>
      <c r="E1086" s="14"/>
    </row>
    <row r="1087" spans="1:5" ht="14.4" x14ac:dyDescent="0.3">
      <c r="A1087" s="130"/>
      <c r="B1087" s="131" t="s">
        <v>1208</v>
      </c>
      <c r="C1087" s="129"/>
      <c r="D1087" s="126" t="s">
        <v>1207</v>
      </c>
      <c r="E1087" s="14"/>
    </row>
    <row r="1088" spans="1:5" ht="14.4" x14ac:dyDescent="0.3">
      <c r="A1088" s="130"/>
      <c r="B1088" s="128"/>
      <c r="C1088" s="132" t="s">
        <v>1206</v>
      </c>
      <c r="D1088" s="133" t="s">
        <v>1205</v>
      </c>
      <c r="E1088" s="14"/>
    </row>
    <row r="1089" spans="1:5" ht="14.4" x14ac:dyDescent="0.3">
      <c r="A1089" s="130"/>
      <c r="B1089" s="128"/>
      <c r="C1089" s="132" t="s">
        <v>1204</v>
      </c>
      <c r="D1089" s="133" t="s">
        <v>1203</v>
      </c>
      <c r="E1089" s="14"/>
    </row>
    <row r="1090" spans="1:5" ht="14.4" x14ac:dyDescent="0.3">
      <c r="A1090" s="130"/>
      <c r="B1090" s="128"/>
      <c r="C1090" s="132" t="s">
        <v>1202</v>
      </c>
      <c r="D1090" s="133" t="s">
        <v>1201</v>
      </c>
      <c r="E1090" s="14"/>
    </row>
    <row r="1091" spans="1:5" ht="14.4" x14ac:dyDescent="0.3">
      <c r="A1091" s="130"/>
      <c r="B1091" s="128"/>
      <c r="C1091" s="132" t="s">
        <v>1200</v>
      </c>
      <c r="D1091" s="133" t="s">
        <v>1199</v>
      </c>
      <c r="E1091" s="14"/>
    </row>
    <row r="1092" spans="1:5" ht="14.4" x14ac:dyDescent="0.3">
      <c r="A1092" s="130"/>
      <c r="B1092" s="128"/>
      <c r="C1092" s="132"/>
      <c r="D1092" s="133"/>
      <c r="E1092" s="14"/>
    </row>
    <row r="1093" spans="1:5" ht="14.4" x14ac:dyDescent="0.3">
      <c r="A1093" s="130"/>
      <c r="B1093" s="128"/>
      <c r="C1093" s="131"/>
      <c r="D1093" s="126"/>
      <c r="E1093" s="14"/>
    </row>
    <row r="1094" spans="1:5" ht="14.4" x14ac:dyDescent="0.3">
      <c r="A1094" s="127">
        <v>63</v>
      </c>
      <c r="B1094" s="128"/>
      <c r="C1094" s="129"/>
      <c r="D1094" s="126" t="s">
        <v>1198</v>
      </c>
      <c r="E1094" s="14"/>
    </row>
    <row r="1095" spans="1:5" ht="14.4" x14ac:dyDescent="0.3">
      <c r="A1095" s="130"/>
      <c r="B1095" s="128"/>
      <c r="C1095" s="131"/>
      <c r="D1095" s="126"/>
      <c r="E1095" s="14"/>
    </row>
    <row r="1096" spans="1:5" ht="28.8" x14ac:dyDescent="0.3">
      <c r="A1096" s="130"/>
      <c r="B1096" s="131" t="s">
        <v>1197</v>
      </c>
      <c r="C1096" s="129"/>
      <c r="D1096" s="126" t="s">
        <v>1196</v>
      </c>
      <c r="E1096" s="14"/>
    </row>
    <row r="1097" spans="1:5" ht="14.4" x14ac:dyDescent="0.3">
      <c r="A1097" s="130"/>
      <c r="B1097" s="128"/>
      <c r="C1097" s="132" t="s">
        <v>1195</v>
      </c>
      <c r="D1097" s="136" t="s">
        <v>1194</v>
      </c>
      <c r="E1097" s="14"/>
    </row>
    <row r="1098" spans="1:5" ht="14.4" x14ac:dyDescent="0.3">
      <c r="A1098" s="130"/>
      <c r="B1098" s="128"/>
      <c r="C1098" s="132" t="s">
        <v>1193</v>
      </c>
      <c r="D1098" s="133" t="s">
        <v>1192</v>
      </c>
      <c r="E1098" s="14"/>
    </row>
    <row r="1099" spans="1:5" ht="14.4" x14ac:dyDescent="0.3">
      <c r="A1099" s="130"/>
      <c r="B1099" s="128"/>
      <c r="C1099" s="131"/>
      <c r="D1099" s="126"/>
      <c r="E1099" s="14"/>
    </row>
    <row r="1100" spans="1:5" ht="14.4" x14ac:dyDescent="0.3">
      <c r="A1100" s="130"/>
      <c r="B1100" s="131" t="s">
        <v>1191</v>
      </c>
      <c r="C1100" s="129"/>
      <c r="D1100" s="126" t="s">
        <v>1190</v>
      </c>
      <c r="E1100" s="14"/>
    </row>
    <row r="1101" spans="1:5" ht="14.4" x14ac:dyDescent="0.3">
      <c r="A1101" s="130"/>
      <c r="B1101" s="128"/>
      <c r="C1101" s="132" t="s">
        <v>1189</v>
      </c>
      <c r="D1101" s="133" t="s">
        <v>1188</v>
      </c>
      <c r="E1101" s="14"/>
    </row>
    <row r="1102" spans="1:5" ht="14.4" x14ac:dyDescent="0.3">
      <c r="A1102" s="130"/>
      <c r="B1102" s="128"/>
      <c r="C1102" s="132" t="s">
        <v>1187</v>
      </c>
      <c r="D1102" s="133" t="s">
        <v>1186</v>
      </c>
      <c r="E1102" s="14"/>
    </row>
    <row r="1103" spans="1:5" ht="14.4" x14ac:dyDescent="0.3">
      <c r="A1103" s="130"/>
      <c r="B1103" s="128"/>
      <c r="C1103" s="131"/>
      <c r="D1103" s="126"/>
      <c r="E1103" s="14"/>
    </row>
    <row r="1104" spans="1:5" ht="14.4" x14ac:dyDescent="0.3">
      <c r="A1104" s="130"/>
      <c r="B1104" s="128"/>
      <c r="C1104" s="131"/>
      <c r="D1104" s="126"/>
      <c r="E1104" s="14"/>
    </row>
    <row r="1105" spans="1:5" ht="14.4" x14ac:dyDescent="0.3">
      <c r="A1105" s="130"/>
      <c r="B1105" s="128"/>
      <c r="C1105" s="131"/>
      <c r="D1105" s="126" t="s">
        <v>114</v>
      </c>
      <c r="E1105" s="14"/>
    </row>
    <row r="1106" spans="1:5" ht="14.4" x14ac:dyDescent="0.3">
      <c r="A1106" s="130"/>
      <c r="B1106" s="128"/>
      <c r="C1106" s="132"/>
      <c r="D1106" s="133"/>
      <c r="E1106" s="14"/>
    </row>
    <row r="1107" spans="1:5" ht="14.4" x14ac:dyDescent="0.3">
      <c r="A1107" s="127">
        <v>64</v>
      </c>
      <c r="B1107" s="128"/>
      <c r="C1107" s="129"/>
      <c r="D1107" s="126" t="s">
        <v>1185</v>
      </c>
      <c r="E1107" s="14"/>
    </row>
    <row r="1108" spans="1:5" ht="14.4" x14ac:dyDescent="0.3">
      <c r="A1108" s="130"/>
      <c r="B1108" s="128"/>
      <c r="C1108" s="131"/>
      <c r="D1108" s="126"/>
      <c r="E1108" s="14"/>
    </row>
    <row r="1109" spans="1:5" ht="14.4" x14ac:dyDescent="0.3">
      <c r="A1109" s="130"/>
      <c r="B1109" s="131" t="s">
        <v>1184</v>
      </c>
      <c r="C1109" s="129"/>
      <c r="D1109" s="126" t="s">
        <v>1183</v>
      </c>
      <c r="E1109" s="14"/>
    </row>
    <row r="1110" spans="1:5" ht="14.4" x14ac:dyDescent="0.3">
      <c r="A1110" s="130"/>
      <c r="B1110" s="128"/>
      <c r="C1110" s="132" t="s">
        <v>1182</v>
      </c>
      <c r="D1110" s="133" t="s">
        <v>1181</v>
      </c>
      <c r="E1110" s="14"/>
    </row>
    <row r="1111" spans="1:5" ht="14.4" x14ac:dyDescent="0.3">
      <c r="A1111" s="130"/>
      <c r="B1111" s="128"/>
      <c r="C1111" s="132" t="s">
        <v>1180</v>
      </c>
      <c r="D1111" s="133" t="s">
        <v>1179</v>
      </c>
      <c r="E1111" s="14"/>
    </row>
    <row r="1112" spans="1:5" ht="14.4" x14ac:dyDescent="0.3">
      <c r="A1112" s="130"/>
      <c r="B1112" s="128"/>
      <c r="C1112" s="131"/>
      <c r="D1112" s="126"/>
      <c r="E1112" s="14"/>
    </row>
    <row r="1113" spans="1:5" ht="14.4" x14ac:dyDescent="0.3">
      <c r="A1113" s="130"/>
      <c r="B1113" s="131" t="s">
        <v>1178</v>
      </c>
      <c r="C1113" s="129"/>
      <c r="D1113" s="126" t="s">
        <v>1176</v>
      </c>
      <c r="E1113" s="14"/>
    </row>
    <row r="1114" spans="1:5" ht="14.4" x14ac:dyDescent="0.3">
      <c r="A1114" s="130"/>
      <c r="B1114" s="128"/>
      <c r="C1114" s="132" t="s">
        <v>1177</v>
      </c>
      <c r="D1114" s="133" t="s">
        <v>1176</v>
      </c>
      <c r="E1114" s="14"/>
    </row>
    <row r="1115" spans="1:5" ht="14.4" x14ac:dyDescent="0.3">
      <c r="A1115" s="130"/>
      <c r="B1115" s="128"/>
      <c r="C1115" s="131"/>
      <c r="D1115" s="126"/>
      <c r="E1115" s="14"/>
    </row>
    <row r="1116" spans="1:5" ht="14.4" x14ac:dyDescent="0.3">
      <c r="A1116" s="130"/>
      <c r="B1116" s="131" t="s">
        <v>1175</v>
      </c>
      <c r="C1116" s="129"/>
      <c r="D1116" s="126" t="s">
        <v>1173</v>
      </c>
      <c r="E1116" s="14"/>
    </row>
    <row r="1117" spans="1:5" ht="14.4" x14ac:dyDescent="0.3">
      <c r="A1117" s="130"/>
      <c r="B1117" s="128"/>
      <c r="C1117" s="132" t="s">
        <v>1174</v>
      </c>
      <c r="D1117" s="136" t="s">
        <v>1173</v>
      </c>
      <c r="E1117" s="14"/>
    </row>
    <row r="1118" spans="1:5" ht="14.4" x14ac:dyDescent="0.3">
      <c r="A1118" s="130"/>
      <c r="B1118" s="128"/>
      <c r="C1118" s="132"/>
      <c r="D1118" s="133"/>
      <c r="E1118" s="14"/>
    </row>
    <row r="1119" spans="1:5" ht="14.4" x14ac:dyDescent="0.3">
      <c r="A1119" s="130"/>
      <c r="B1119" s="131" t="s">
        <v>1172</v>
      </c>
      <c r="C1119" s="129"/>
      <c r="D1119" s="126" t="s">
        <v>1171</v>
      </c>
      <c r="E1119" s="14"/>
    </row>
    <row r="1120" spans="1:5" ht="14.4" x14ac:dyDescent="0.3">
      <c r="A1120" s="130"/>
      <c r="B1120" s="128"/>
      <c r="C1120" s="132" t="s">
        <v>1170</v>
      </c>
      <c r="D1120" s="133" t="s">
        <v>1169</v>
      </c>
      <c r="E1120" s="14"/>
    </row>
    <row r="1121" spans="1:5" ht="14.4" x14ac:dyDescent="0.3">
      <c r="A1121" s="130"/>
      <c r="B1121" s="128"/>
      <c r="C1121" s="132" t="s">
        <v>1168</v>
      </c>
      <c r="D1121" s="133" t="s">
        <v>1167</v>
      </c>
      <c r="E1121" s="14"/>
    </row>
    <row r="1122" spans="1:5" ht="14.4" x14ac:dyDescent="0.3">
      <c r="A1122" s="130"/>
      <c r="B1122" s="128"/>
      <c r="C1122" s="132" t="s">
        <v>1166</v>
      </c>
      <c r="D1122" s="133" t="s">
        <v>1165</v>
      </c>
      <c r="E1122" s="14"/>
    </row>
    <row r="1123" spans="1:5" ht="14.4" x14ac:dyDescent="0.3">
      <c r="A1123" s="130"/>
      <c r="B1123" s="128"/>
      <c r="C1123" s="132" t="s">
        <v>1164</v>
      </c>
      <c r="D1123" s="133" t="s">
        <v>1163</v>
      </c>
      <c r="E1123" s="14"/>
    </row>
    <row r="1124" spans="1:5" ht="14.4" x14ac:dyDescent="0.3">
      <c r="A1124" s="130"/>
      <c r="B1124" s="128"/>
      <c r="C1124" s="132" t="s">
        <v>1162</v>
      </c>
      <c r="D1124" s="133" t="s">
        <v>1161</v>
      </c>
      <c r="E1124" s="14"/>
    </row>
    <row r="1125" spans="1:5" ht="14.4" x14ac:dyDescent="0.3">
      <c r="A1125" s="130"/>
      <c r="B1125" s="128"/>
      <c r="C1125" s="132" t="s">
        <v>1160</v>
      </c>
      <c r="D1125" s="133" t="s">
        <v>1159</v>
      </c>
      <c r="E1125" s="14"/>
    </row>
    <row r="1126" spans="1:5" ht="14.4" x14ac:dyDescent="0.3">
      <c r="A1126" s="130"/>
      <c r="B1126" s="128"/>
      <c r="C1126" s="132" t="s">
        <v>1158</v>
      </c>
      <c r="D1126" s="133" t="s">
        <v>1157</v>
      </c>
      <c r="E1126" s="14"/>
    </row>
    <row r="1127" spans="1:5" ht="14.4" x14ac:dyDescent="0.3">
      <c r="A1127" s="130"/>
      <c r="B1127" s="128"/>
      <c r="C1127" s="132" t="s">
        <v>1156</v>
      </c>
      <c r="D1127" s="133" t="s">
        <v>1155</v>
      </c>
      <c r="E1127" s="14"/>
    </row>
    <row r="1128" spans="1:5" ht="14.4" x14ac:dyDescent="0.3">
      <c r="A1128" s="130"/>
      <c r="B1128" s="128"/>
      <c r="C1128" s="132" t="s">
        <v>1154</v>
      </c>
      <c r="D1128" s="133" t="s">
        <v>1153</v>
      </c>
      <c r="E1128" s="14"/>
    </row>
    <row r="1129" spans="1:5" ht="14.4" x14ac:dyDescent="0.3">
      <c r="A1129" s="130"/>
      <c r="B1129" s="128"/>
      <c r="C1129" s="132" t="s">
        <v>1152</v>
      </c>
      <c r="D1129" s="133" t="s">
        <v>1151</v>
      </c>
      <c r="E1129" s="14"/>
    </row>
    <row r="1130" spans="1:5" ht="14.4" x14ac:dyDescent="0.3">
      <c r="A1130" s="130"/>
      <c r="B1130" s="128"/>
      <c r="C1130" s="131"/>
      <c r="D1130" s="126"/>
      <c r="E1130" s="14"/>
    </row>
    <row r="1131" spans="1:5" ht="28.8" x14ac:dyDescent="0.3">
      <c r="A1131" s="127">
        <v>65</v>
      </c>
      <c r="B1131" s="128"/>
      <c r="C1131" s="129"/>
      <c r="D1131" s="126" t="s">
        <v>1150</v>
      </c>
      <c r="E1131" s="14"/>
    </row>
    <row r="1132" spans="1:5" ht="14.4" x14ac:dyDescent="0.3">
      <c r="A1132" s="130"/>
      <c r="B1132" s="128"/>
      <c r="C1132" s="131"/>
      <c r="D1132" s="126"/>
      <c r="E1132" s="14"/>
    </row>
    <row r="1133" spans="1:5" ht="14.4" x14ac:dyDescent="0.3">
      <c r="A1133" s="130"/>
      <c r="B1133" s="131" t="s">
        <v>1149</v>
      </c>
      <c r="C1133" s="129"/>
      <c r="D1133" s="126" t="s">
        <v>1148</v>
      </c>
      <c r="E1133" s="14"/>
    </row>
    <row r="1134" spans="1:5" ht="14.4" x14ac:dyDescent="0.3">
      <c r="A1134" s="130"/>
      <c r="B1134" s="128"/>
      <c r="C1134" s="132" t="s">
        <v>1147</v>
      </c>
      <c r="D1134" s="133" t="s">
        <v>1146</v>
      </c>
      <c r="E1134" s="14"/>
    </row>
    <row r="1135" spans="1:5" ht="14.4" x14ac:dyDescent="0.3">
      <c r="A1135" s="130"/>
      <c r="B1135" s="128"/>
      <c r="C1135" s="132" t="s">
        <v>1145</v>
      </c>
      <c r="D1135" s="133" t="s">
        <v>1144</v>
      </c>
      <c r="E1135" s="14"/>
    </row>
    <row r="1136" spans="1:5" ht="14.4" x14ac:dyDescent="0.3">
      <c r="A1136" s="130"/>
      <c r="B1136" s="128"/>
      <c r="C1136" s="131"/>
      <c r="D1136" s="126"/>
      <c r="E1136" s="14"/>
    </row>
    <row r="1137" spans="1:5" ht="14.4" x14ac:dyDescent="0.3">
      <c r="A1137" s="130"/>
      <c r="B1137" s="131" t="s">
        <v>1143</v>
      </c>
      <c r="C1137" s="129"/>
      <c r="D1137" s="126" t="s">
        <v>1141</v>
      </c>
      <c r="E1137" s="14"/>
    </row>
    <row r="1138" spans="1:5" ht="14.4" x14ac:dyDescent="0.3">
      <c r="A1138" s="130"/>
      <c r="B1138" s="128"/>
      <c r="C1138" s="132" t="s">
        <v>1142</v>
      </c>
      <c r="D1138" s="133" t="s">
        <v>1141</v>
      </c>
      <c r="E1138" s="14"/>
    </row>
    <row r="1139" spans="1:5" ht="14.4" x14ac:dyDescent="0.3">
      <c r="A1139" s="130"/>
      <c r="B1139" s="128"/>
      <c r="C1139" s="131"/>
      <c r="D1139" s="126"/>
      <c r="E1139" s="14"/>
    </row>
    <row r="1140" spans="1:5" ht="14.4" x14ac:dyDescent="0.3">
      <c r="A1140" s="130"/>
      <c r="B1140" s="131" t="s">
        <v>1140</v>
      </c>
      <c r="C1140" s="129"/>
      <c r="D1140" s="126" t="s">
        <v>1138</v>
      </c>
      <c r="E1140" s="14"/>
    </row>
    <row r="1141" spans="1:5" ht="14.4" x14ac:dyDescent="0.3">
      <c r="A1141" s="130"/>
      <c r="B1141" s="128"/>
      <c r="C1141" s="132" t="s">
        <v>1139</v>
      </c>
      <c r="D1141" s="133" t="s">
        <v>1138</v>
      </c>
      <c r="E1141" s="14"/>
    </row>
    <row r="1142" spans="1:5" ht="14.4" x14ac:dyDescent="0.3">
      <c r="A1142" s="130"/>
      <c r="B1142" s="128"/>
      <c r="C1142" s="131"/>
      <c r="D1142" s="126"/>
      <c r="E1142" s="14"/>
    </row>
    <row r="1143" spans="1:5" ht="14.4" x14ac:dyDescent="0.3">
      <c r="A1143" s="127">
        <v>66</v>
      </c>
      <c r="B1143" s="128"/>
      <c r="C1143" s="129"/>
      <c r="D1143" s="126" t="s">
        <v>1137</v>
      </c>
      <c r="E1143" s="14"/>
    </row>
    <row r="1144" spans="1:5" ht="14.4" x14ac:dyDescent="0.3">
      <c r="A1144" s="130"/>
      <c r="B1144" s="128"/>
      <c r="C1144" s="131"/>
      <c r="D1144" s="126"/>
      <c r="E1144" s="14"/>
    </row>
    <row r="1145" spans="1:5" ht="28.8" x14ac:dyDescent="0.3">
      <c r="A1145" s="130"/>
      <c r="B1145" s="131" t="s">
        <v>1136</v>
      </c>
      <c r="C1145" s="129"/>
      <c r="D1145" s="126" t="s">
        <v>1135</v>
      </c>
      <c r="E1145" s="14"/>
    </row>
    <row r="1146" spans="1:5" ht="14.4" x14ac:dyDescent="0.3">
      <c r="A1146" s="130"/>
      <c r="B1146" s="128"/>
      <c r="C1146" s="132" t="s">
        <v>1134</v>
      </c>
      <c r="D1146" s="133" t="s">
        <v>1133</v>
      </c>
      <c r="E1146" s="14"/>
    </row>
    <row r="1147" spans="1:5" ht="14.4" x14ac:dyDescent="0.3">
      <c r="A1147" s="130"/>
      <c r="B1147" s="128"/>
      <c r="C1147" s="132" t="s">
        <v>1132</v>
      </c>
      <c r="D1147" s="133" t="s">
        <v>1131</v>
      </c>
      <c r="E1147" s="14"/>
    </row>
    <row r="1148" spans="1:5" ht="14.4" x14ac:dyDescent="0.3">
      <c r="A1148" s="130"/>
      <c r="B1148" s="128"/>
      <c r="C1148" s="132" t="s">
        <v>1130</v>
      </c>
      <c r="D1148" s="133" t="s">
        <v>1129</v>
      </c>
      <c r="E1148" s="14"/>
    </row>
    <row r="1149" spans="1:5" ht="14.4" x14ac:dyDescent="0.3">
      <c r="A1149" s="130"/>
      <c r="B1149" s="128"/>
      <c r="C1149" s="131"/>
      <c r="D1149" s="126"/>
      <c r="E1149" s="14"/>
    </row>
    <row r="1150" spans="1:5" ht="14.4" x14ac:dyDescent="0.3">
      <c r="A1150" s="130"/>
      <c r="B1150" s="131" t="s">
        <v>1128</v>
      </c>
      <c r="C1150" s="129"/>
      <c r="D1150" s="126" t="s">
        <v>1127</v>
      </c>
      <c r="E1150" s="14"/>
    </row>
    <row r="1151" spans="1:5" ht="14.4" x14ac:dyDescent="0.3">
      <c r="A1151" s="130"/>
      <c r="B1151" s="128"/>
      <c r="C1151" s="132" t="s">
        <v>1126</v>
      </c>
      <c r="D1151" s="133" t="s">
        <v>1125</v>
      </c>
      <c r="E1151" s="14"/>
    </row>
    <row r="1152" spans="1:5" ht="14.4" x14ac:dyDescent="0.3">
      <c r="A1152" s="130"/>
      <c r="B1152" s="128"/>
      <c r="C1152" s="132" t="s">
        <v>1124</v>
      </c>
      <c r="D1152" s="133" t="s">
        <v>1123</v>
      </c>
      <c r="E1152" s="14"/>
    </row>
    <row r="1153" spans="1:5" ht="28.8" x14ac:dyDescent="0.3">
      <c r="A1153" s="130"/>
      <c r="B1153" s="128"/>
      <c r="C1153" s="132" t="s">
        <v>1122</v>
      </c>
      <c r="D1153" s="133" t="s">
        <v>1121</v>
      </c>
      <c r="E1153" s="14"/>
    </row>
    <row r="1154" spans="1:5" ht="14.4" x14ac:dyDescent="0.3">
      <c r="A1154" s="130"/>
      <c r="B1154" s="128"/>
      <c r="C1154" s="131"/>
      <c r="D1154" s="126"/>
      <c r="E1154" s="14"/>
    </row>
    <row r="1155" spans="1:5" ht="14.4" x14ac:dyDescent="0.3">
      <c r="A1155" s="130"/>
      <c r="B1155" s="131" t="s">
        <v>1120</v>
      </c>
      <c r="C1155" s="129"/>
      <c r="D1155" s="126" t="s">
        <v>1118</v>
      </c>
      <c r="E1155" s="14"/>
    </row>
    <row r="1156" spans="1:5" ht="14.4" x14ac:dyDescent="0.3">
      <c r="A1156" s="130"/>
      <c r="B1156" s="128"/>
      <c r="C1156" s="132" t="s">
        <v>1119</v>
      </c>
      <c r="D1156" s="133" t="s">
        <v>1118</v>
      </c>
      <c r="E1156" s="14"/>
    </row>
    <row r="1157" spans="1:5" ht="14.4" x14ac:dyDescent="0.3">
      <c r="A1157" s="130"/>
      <c r="B1157" s="128"/>
      <c r="C1157" s="131"/>
      <c r="D1157" s="126"/>
      <c r="E1157" s="14"/>
    </row>
    <row r="1158" spans="1:5" ht="14.4" x14ac:dyDescent="0.3">
      <c r="A1158" s="130"/>
      <c r="B1158" s="128"/>
      <c r="C1158" s="131"/>
      <c r="D1158" s="126"/>
      <c r="E1158" s="14"/>
    </row>
    <row r="1159" spans="1:5" ht="14.4" x14ac:dyDescent="0.3">
      <c r="A1159" s="130"/>
      <c r="B1159" s="128"/>
      <c r="C1159" s="131"/>
      <c r="D1159" s="126" t="s">
        <v>113</v>
      </c>
      <c r="E1159" s="14"/>
    </row>
    <row r="1160" spans="1:5" ht="14.4" x14ac:dyDescent="0.3">
      <c r="A1160" s="130"/>
      <c r="B1160" s="128"/>
      <c r="C1160" s="132"/>
      <c r="D1160" s="133"/>
      <c r="E1160" s="14"/>
    </row>
    <row r="1161" spans="1:5" ht="14.4" x14ac:dyDescent="0.3">
      <c r="A1161" s="127">
        <v>68</v>
      </c>
      <c r="B1161" s="128"/>
      <c r="C1161" s="129"/>
      <c r="D1161" s="126" t="s">
        <v>1117</v>
      </c>
      <c r="E1161" s="14"/>
    </row>
    <row r="1162" spans="1:5" ht="14.4" x14ac:dyDescent="0.3">
      <c r="A1162" s="130"/>
      <c r="B1162" s="128"/>
      <c r="C1162" s="131"/>
      <c r="D1162" s="126"/>
      <c r="E1162" s="14"/>
    </row>
    <row r="1163" spans="1:5" ht="14.4" x14ac:dyDescent="0.3">
      <c r="A1163" s="130"/>
      <c r="B1163" s="131" t="s">
        <v>1116</v>
      </c>
      <c r="C1163" s="129"/>
      <c r="D1163" s="126" t="s">
        <v>1114</v>
      </c>
      <c r="E1163" s="14"/>
    </row>
    <row r="1164" spans="1:5" ht="14.4" x14ac:dyDescent="0.3">
      <c r="A1164" s="137"/>
      <c r="B1164" s="138"/>
      <c r="C1164" s="132" t="s">
        <v>1115</v>
      </c>
      <c r="D1164" s="133" t="s">
        <v>1114</v>
      </c>
      <c r="E1164" s="14"/>
    </row>
    <row r="1165" spans="1:5" ht="14.4" x14ac:dyDescent="0.3">
      <c r="A1165" s="130"/>
      <c r="B1165" s="128"/>
      <c r="C1165" s="158"/>
      <c r="D1165" s="156"/>
      <c r="E1165" s="14"/>
    </row>
    <row r="1166" spans="1:5" ht="14.4" x14ac:dyDescent="0.3">
      <c r="A1166" s="130"/>
      <c r="B1166" s="131" t="s">
        <v>1113</v>
      </c>
      <c r="C1166" s="129"/>
      <c r="D1166" s="126" t="s">
        <v>1112</v>
      </c>
      <c r="E1166" s="14"/>
    </row>
    <row r="1167" spans="1:5" ht="14.4" x14ac:dyDescent="0.3">
      <c r="A1167" s="130"/>
      <c r="B1167" s="128"/>
      <c r="C1167" s="163" t="s">
        <v>1111</v>
      </c>
      <c r="D1167" s="133" t="s">
        <v>1110</v>
      </c>
      <c r="E1167" s="14"/>
    </row>
    <row r="1168" spans="1:5" ht="14.4" x14ac:dyDescent="0.3">
      <c r="A1168" s="130"/>
      <c r="B1168" s="128"/>
      <c r="C1168" s="132" t="s">
        <v>1109</v>
      </c>
      <c r="D1168" s="133" t="s">
        <v>1108</v>
      </c>
      <c r="E1168" s="14"/>
    </row>
    <row r="1169" spans="1:5" ht="14.4" x14ac:dyDescent="0.3">
      <c r="A1169" s="130"/>
      <c r="B1169" s="128"/>
      <c r="C1169" s="132" t="s">
        <v>1107</v>
      </c>
      <c r="D1169" s="133" t="s">
        <v>1106</v>
      </c>
      <c r="E1169" s="14"/>
    </row>
    <row r="1170" spans="1:5" ht="14.4" x14ac:dyDescent="0.3">
      <c r="A1170" s="130"/>
      <c r="B1170" s="128"/>
      <c r="C1170" s="132" t="s">
        <v>1105</v>
      </c>
      <c r="D1170" s="133" t="s">
        <v>1104</v>
      </c>
      <c r="E1170" s="14"/>
    </row>
    <row r="1171" spans="1:5" ht="14.4" x14ac:dyDescent="0.3">
      <c r="A1171" s="130"/>
      <c r="B1171" s="128"/>
      <c r="C1171" s="132" t="s">
        <v>2924</v>
      </c>
      <c r="D1171" s="136" t="s">
        <v>1103</v>
      </c>
      <c r="E1171" s="14"/>
    </row>
    <row r="1172" spans="1:5" ht="14.4" x14ac:dyDescent="0.3">
      <c r="A1172" s="130"/>
      <c r="B1172" s="128"/>
      <c r="C1172" s="131"/>
      <c r="D1172" s="126"/>
      <c r="E1172" s="14"/>
    </row>
    <row r="1173" spans="1:5" ht="14.4" x14ac:dyDescent="0.3">
      <c r="A1173" s="130"/>
      <c r="B1173" s="131" t="s">
        <v>1102</v>
      </c>
      <c r="C1173" s="129"/>
      <c r="D1173" s="126" t="s">
        <v>1101</v>
      </c>
      <c r="E1173" s="14"/>
    </row>
    <row r="1174" spans="1:5" ht="14.4" x14ac:dyDescent="0.3">
      <c r="A1174" s="130"/>
      <c r="B1174" s="128"/>
      <c r="C1174" s="132" t="s">
        <v>1100</v>
      </c>
      <c r="D1174" s="133" t="s">
        <v>1099</v>
      </c>
      <c r="E1174" s="14"/>
    </row>
    <row r="1175" spans="1:5" ht="14.4" x14ac:dyDescent="0.3">
      <c r="A1175" s="130"/>
      <c r="B1175" s="128"/>
      <c r="C1175" s="132" t="s">
        <v>1098</v>
      </c>
      <c r="D1175" s="133" t="s">
        <v>1097</v>
      </c>
      <c r="E1175" s="14"/>
    </row>
    <row r="1176" spans="1:5" ht="14.4" x14ac:dyDescent="0.3">
      <c r="A1176" s="130"/>
      <c r="B1176" s="128"/>
      <c r="C1176" s="131"/>
      <c r="D1176" s="126"/>
      <c r="E1176" s="14"/>
    </row>
    <row r="1177" spans="1:5" ht="14.4" x14ac:dyDescent="0.3">
      <c r="A1177" s="130"/>
      <c r="B1177" s="128"/>
      <c r="C1177" s="131"/>
      <c r="D1177" s="126"/>
      <c r="E1177" s="14"/>
    </row>
    <row r="1178" spans="1:5" ht="14.4" x14ac:dyDescent="0.3">
      <c r="A1178" s="130"/>
      <c r="B1178" s="128"/>
      <c r="C1178" s="131"/>
      <c r="D1178" s="126"/>
      <c r="E1178" s="14"/>
    </row>
    <row r="1179" spans="1:5" ht="14.4" x14ac:dyDescent="0.3">
      <c r="A1179" s="130"/>
      <c r="B1179" s="128"/>
      <c r="C1179" s="131"/>
      <c r="D1179" s="126" t="s">
        <v>112</v>
      </c>
      <c r="E1179" s="14"/>
    </row>
    <row r="1180" spans="1:5" ht="14.4" x14ac:dyDescent="0.3">
      <c r="A1180" s="130"/>
      <c r="B1180" s="128"/>
      <c r="C1180" s="132"/>
      <c r="D1180" s="133"/>
      <c r="E1180" s="14"/>
    </row>
    <row r="1181" spans="1:5" ht="14.4" x14ac:dyDescent="0.3">
      <c r="A1181" s="127">
        <v>69</v>
      </c>
      <c r="B1181" s="128"/>
      <c r="C1181" s="129"/>
      <c r="D1181" s="126" t="s">
        <v>1096</v>
      </c>
      <c r="E1181" s="14"/>
    </row>
    <row r="1182" spans="1:5" ht="14.4" x14ac:dyDescent="0.3">
      <c r="A1182" s="130"/>
      <c r="B1182" s="128"/>
      <c r="C1182" s="131"/>
      <c r="D1182" s="126"/>
      <c r="E1182" s="14"/>
    </row>
    <row r="1183" spans="1:5" ht="14.4" x14ac:dyDescent="0.3">
      <c r="A1183" s="130"/>
      <c r="B1183" s="131" t="s">
        <v>1095</v>
      </c>
      <c r="C1183" s="129"/>
      <c r="D1183" s="126" t="s">
        <v>1093</v>
      </c>
      <c r="E1183" s="14"/>
    </row>
    <row r="1184" spans="1:5" ht="14.4" x14ac:dyDescent="0.3">
      <c r="A1184" s="130"/>
      <c r="B1184" s="128"/>
      <c r="C1184" s="132" t="s">
        <v>1094</v>
      </c>
      <c r="D1184" s="133" t="s">
        <v>1093</v>
      </c>
      <c r="E1184" s="14"/>
    </row>
    <row r="1185" spans="1:5" ht="14.4" x14ac:dyDescent="0.3">
      <c r="A1185" s="130"/>
      <c r="B1185" s="128"/>
      <c r="C1185" s="131"/>
      <c r="D1185" s="126"/>
      <c r="E1185" s="14"/>
    </row>
    <row r="1186" spans="1:5" ht="14.4" x14ac:dyDescent="0.3">
      <c r="A1186" s="130"/>
      <c r="B1186" s="131" t="s">
        <v>1092</v>
      </c>
      <c r="C1186" s="129"/>
      <c r="D1186" s="126" t="s">
        <v>1090</v>
      </c>
      <c r="E1186" s="14"/>
    </row>
    <row r="1187" spans="1:5" ht="14.4" x14ac:dyDescent="0.3">
      <c r="A1187" s="130"/>
      <c r="B1187" s="128"/>
      <c r="C1187" s="132" t="s">
        <v>1091</v>
      </c>
      <c r="D1187" s="136" t="s">
        <v>1090</v>
      </c>
      <c r="E1187" s="14"/>
    </row>
    <row r="1188" spans="1:5" ht="14.4" x14ac:dyDescent="0.3">
      <c r="A1188" s="130"/>
      <c r="B1188" s="128"/>
      <c r="C1188" s="131"/>
      <c r="D1188" s="126"/>
      <c r="E1188" s="14"/>
    </row>
    <row r="1189" spans="1:5" ht="14.4" x14ac:dyDescent="0.3">
      <c r="A1189" s="127">
        <v>70</v>
      </c>
      <c r="B1189" s="128"/>
      <c r="C1189" s="129"/>
      <c r="D1189" s="126" t="s">
        <v>1089</v>
      </c>
      <c r="E1189" s="14"/>
    </row>
    <row r="1190" spans="1:5" ht="14.4" x14ac:dyDescent="0.3">
      <c r="A1190" s="130"/>
      <c r="B1190" s="128"/>
      <c r="C1190" s="131"/>
      <c r="D1190" s="126"/>
      <c r="E1190" s="14"/>
    </row>
    <row r="1191" spans="1:5" ht="14.4" x14ac:dyDescent="0.3">
      <c r="A1191" s="130"/>
      <c r="B1191" s="131" t="s">
        <v>1088</v>
      </c>
      <c r="C1191" s="129"/>
      <c r="D1191" s="157" t="s">
        <v>1086</v>
      </c>
      <c r="E1191" s="14"/>
    </row>
    <row r="1192" spans="1:5" ht="14.4" x14ac:dyDescent="0.3">
      <c r="A1192" s="130"/>
      <c r="B1192" s="128"/>
      <c r="C1192" s="132" t="s">
        <v>1087</v>
      </c>
      <c r="D1192" s="133" t="s">
        <v>1086</v>
      </c>
      <c r="E1192" s="14"/>
    </row>
    <row r="1193" spans="1:5" ht="14.4" x14ac:dyDescent="0.3">
      <c r="A1193" s="130"/>
      <c r="B1193" s="128"/>
      <c r="C1193" s="131"/>
      <c r="D1193" s="126"/>
      <c r="E1193" s="14"/>
    </row>
    <row r="1194" spans="1:5" ht="14.4" x14ac:dyDescent="0.3">
      <c r="A1194" s="130"/>
      <c r="B1194" s="131" t="s">
        <v>1085</v>
      </c>
      <c r="C1194" s="129"/>
      <c r="D1194" s="126" t="s">
        <v>1084</v>
      </c>
      <c r="E1194" s="14"/>
    </row>
    <row r="1195" spans="1:5" ht="14.4" x14ac:dyDescent="0.3">
      <c r="A1195" s="130"/>
      <c r="B1195" s="128"/>
      <c r="C1195" s="132" t="s">
        <v>1083</v>
      </c>
      <c r="D1195" s="136" t="s">
        <v>1082</v>
      </c>
      <c r="E1195" s="14"/>
    </row>
    <row r="1196" spans="1:5" ht="14.4" x14ac:dyDescent="0.3">
      <c r="A1196" s="130"/>
      <c r="B1196" s="128"/>
      <c r="C1196" s="132" t="s">
        <v>1081</v>
      </c>
      <c r="D1196" s="133" t="s">
        <v>1080</v>
      </c>
      <c r="E1196" s="14"/>
    </row>
    <row r="1197" spans="1:5" ht="14.4" x14ac:dyDescent="0.3">
      <c r="A1197" s="130"/>
      <c r="B1197" s="128"/>
      <c r="C1197" s="131"/>
      <c r="D1197" s="126"/>
      <c r="E1197" s="14"/>
    </row>
    <row r="1198" spans="1:5" ht="14.4" x14ac:dyDescent="0.3">
      <c r="A1198" s="127">
        <v>71</v>
      </c>
      <c r="B1198" s="128"/>
      <c r="C1198" s="129"/>
      <c r="D1198" s="126" t="s">
        <v>1079</v>
      </c>
      <c r="E1198" s="14"/>
    </row>
    <row r="1199" spans="1:5" ht="14.4" x14ac:dyDescent="0.3">
      <c r="A1199" s="130"/>
      <c r="B1199" s="128"/>
      <c r="C1199" s="131"/>
      <c r="D1199" s="126"/>
      <c r="E1199" s="14"/>
    </row>
    <row r="1200" spans="1:5" ht="14.4" x14ac:dyDescent="0.3">
      <c r="A1200" s="130"/>
      <c r="B1200" s="131" t="s">
        <v>1078</v>
      </c>
      <c r="C1200" s="129"/>
      <c r="D1200" s="126" t="s">
        <v>1077</v>
      </c>
      <c r="E1200" s="14"/>
    </row>
    <row r="1201" spans="1:5" ht="14.4" x14ac:dyDescent="0.3">
      <c r="A1201" s="130"/>
      <c r="B1201" s="128"/>
      <c r="C1201" s="132" t="s">
        <v>1076</v>
      </c>
      <c r="D1201" s="133" t="s">
        <v>1075</v>
      </c>
      <c r="E1201" s="14"/>
    </row>
    <row r="1202" spans="1:5" ht="14.4" x14ac:dyDescent="0.3">
      <c r="A1202" s="130"/>
      <c r="B1202" s="128"/>
      <c r="C1202" s="132" t="s">
        <v>1074</v>
      </c>
      <c r="D1202" s="133" t="s">
        <v>1073</v>
      </c>
      <c r="E1202" s="14"/>
    </row>
    <row r="1203" spans="1:5" ht="14.4" x14ac:dyDescent="0.3">
      <c r="A1203" s="130"/>
      <c r="B1203" s="128"/>
      <c r="C1203" s="132" t="s">
        <v>1072</v>
      </c>
      <c r="D1203" s="133" t="s">
        <v>1071</v>
      </c>
      <c r="E1203" s="14"/>
    </row>
    <row r="1204" spans="1:5" ht="14.4" x14ac:dyDescent="0.3">
      <c r="A1204" s="130"/>
      <c r="B1204" s="128"/>
      <c r="C1204" s="132" t="s">
        <v>1070</v>
      </c>
      <c r="D1204" s="133" t="s">
        <v>1069</v>
      </c>
      <c r="E1204" s="14"/>
    </row>
    <row r="1205" spans="1:5" ht="14.4" x14ac:dyDescent="0.3">
      <c r="A1205" s="130"/>
      <c r="B1205" s="132"/>
      <c r="C1205" s="129" t="s">
        <v>1068</v>
      </c>
      <c r="D1205" s="133" t="s">
        <v>1067</v>
      </c>
      <c r="E1205" s="14"/>
    </row>
    <row r="1206" spans="1:5" ht="14.4" x14ac:dyDescent="0.3">
      <c r="A1206" s="130"/>
      <c r="B1206" s="132"/>
      <c r="C1206" s="129" t="s">
        <v>1066</v>
      </c>
      <c r="D1206" s="133" t="s">
        <v>1065</v>
      </c>
      <c r="E1206" s="14"/>
    </row>
    <row r="1207" spans="1:5" ht="14.4" x14ac:dyDescent="0.3">
      <c r="A1207" s="130"/>
      <c r="B1207" s="132"/>
      <c r="C1207" s="129"/>
      <c r="D1207" s="133"/>
      <c r="E1207" s="14"/>
    </row>
    <row r="1208" spans="1:5" ht="14.4" x14ac:dyDescent="0.3">
      <c r="A1208" s="130"/>
      <c r="B1208" s="131" t="s">
        <v>1064</v>
      </c>
      <c r="C1208" s="129"/>
      <c r="D1208" s="126" t="s">
        <v>1062</v>
      </c>
      <c r="E1208" s="14"/>
    </row>
    <row r="1209" spans="1:5" ht="14.4" x14ac:dyDescent="0.3">
      <c r="A1209" s="130"/>
      <c r="B1209" s="128"/>
      <c r="C1209" s="132" t="s">
        <v>1063</v>
      </c>
      <c r="D1209" s="133" t="s">
        <v>1062</v>
      </c>
      <c r="E1209" s="14"/>
    </row>
    <row r="1210" spans="1:5" ht="14.4" x14ac:dyDescent="0.3">
      <c r="A1210" s="130"/>
      <c r="B1210" s="128"/>
      <c r="C1210" s="132" t="s">
        <v>1061</v>
      </c>
      <c r="D1210" s="133" t="s">
        <v>1060</v>
      </c>
      <c r="E1210" s="14"/>
    </row>
    <row r="1211" spans="1:5" ht="14.4" x14ac:dyDescent="0.3">
      <c r="A1211" s="130"/>
      <c r="B1211" s="128"/>
      <c r="C1211" s="132" t="s">
        <v>1059</v>
      </c>
      <c r="D1211" s="133" t="s">
        <v>1058</v>
      </c>
      <c r="E1211" s="14"/>
    </row>
    <row r="1212" spans="1:5" ht="14.4" x14ac:dyDescent="0.3">
      <c r="A1212" s="130"/>
      <c r="B1212" s="128"/>
      <c r="C1212" s="131"/>
      <c r="D1212" s="126"/>
      <c r="E1212" s="14"/>
    </row>
    <row r="1213" spans="1:5" ht="14.4" x14ac:dyDescent="0.3">
      <c r="A1213" s="127">
        <v>72</v>
      </c>
      <c r="B1213" s="128"/>
      <c r="C1213" s="129"/>
      <c r="D1213" s="126" t="s">
        <v>1057</v>
      </c>
      <c r="E1213" s="14"/>
    </row>
    <row r="1214" spans="1:5" ht="14.4" x14ac:dyDescent="0.3">
      <c r="A1214" s="130"/>
      <c r="B1214" s="128"/>
      <c r="C1214" s="131"/>
      <c r="D1214" s="126"/>
      <c r="E1214" s="14"/>
    </row>
    <row r="1215" spans="1:5" ht="14.4" x14ac:dyDescent="0.3">
      <c r="A1215" s="130"/>
      <c r="B1215" s="131" t="s">
        <v>1056</v>
      </c>
      <c r="C1215" s="129"/>
      <c r="D1215" s="126" t="s">
        <v>1055</v>
      </c>
      <c r="E1215" s="14"/>
    </row>
    <row r="1216" spans="1:5" ht="14.4" x14ac:dyDescent="0.3">
      <c r="A1216" s="130"/>
      <c r="B1216" s="128"/>
      <c r="C1216" s="132" t="s">
        <v>1054</v>
      </c>
      <c r="D1216" s="133" t="s">
        <v>1053</v>
      </c>
      <c r="E1216" s="14"/>
    </row>
    <row r="1217" spans="1:5" ht="14.4" x14ac:dyDescent="0.3">
      <c r="A1217" s="130"/>
      <c r="B1217" s="128"/>
      <c r="C1217" s="132" t="s">
        <v>1052</v>
      </c>
      <c r="D1217" s="133" t="s">
        <v>1051</v>
      </c>
      <c r="E1217" s="14"/>
    </row>
    <row r="1218" spans="1:5" ht="14.4" x14ac:dyDescent="0.3">
      <c r="A1218" s="130"/>
      <c r="B1218" s="128"/>
      <c r="C1218" s="132" t="s">
        <v>1050</v>
      </c>
      <c r="D1218" s="133" t="s">
        <v>1049</v>
      </c>
      <c r="E1218" s="14"/>
    </row>
    <row r="1219" spans="1:5" ht="14.4" x14ac:dyDescent="0.3">
      <c r="A1219" s="130"/>
      <c r="B1219" s="128"/>
      <c r="C1219" s="132" t="s">
        <v>1048</v>
      </c>
      <c r="D1219" s="133" t="s">
        <v>1047</v>
      </c>
      <c r="E1219" s="14"/>
    </row>
    <row r="1220" spans="1:5" ht="14.4" x14ac:dyDescent="0.3">
      <c r="A1220" s="130"/>
      <c r="B1220" s="128"/>
      <c r="C1220" s="132" t="s">
        <v>1046</v>
      </c>
      <c r="D1220" s="133" t="s">
        <v>1045</v>
      </c>
      <c r="E1220" s="14"/>
    </row>
    <row r="1221" spans="1:5" ht="14.4" x14ac:dyDescent="0.3">
      <c r="A1221" s="130"/>
      <c r="B1221" s="128"/>
      <c r="C1221" s="131"/>
      <c r="D1221" s="126"/>
      <c r="E1221" s="14"/>
    </row>
    <row r="1222" spans="1:5" ht="14.4" x14ac:dyDescent="0.3">
      <c r="A1222" s="130"/>
      <c r="B1222" s="131" t="s">
        <v>1044</v>
      </c>
      <c r="C1222" s="129"/>
      <c r="D1222" s="126" t="s">
        <v>1042</v>
      </c>
      <c r="E1222" s="14"/>
    </row>
    <row r="1223" spans="1:5" ht="14.4" x14ac:dyDescent="0.3">
      <c r="A1223" s="130"/>
      <c r="B1223" s="128"/>
      <c r="C1223" s="132" t="s">
        <v>1043</v>
      </c>
      <c r="D1223" s="133" t="s">
        <v>1042</v>
      </c>
      <c r="E1223" s="14"/>
    </row>
    <row r="1224" spans="1:5" ht="14.4" x14ac:dyDescent="0.3">
      <c r="A1224" s="130"/>
      <c r="B1224" s="128"/>
      <c r="C1224" s="131"/>
      <c r="D1224" s="126"/>
      <c r="E1224" s="14"/>
    </row>
    <row r="1225" spans="1:5" ht="14.4" x14ac:dyDescent="0.3">
      <c r="A1225" s="127">
        <v>73</v>
      </c>
      <c r="B1225" s="128"/>
      <c r="C1225" s="129"/>
      <c r="D1225" s="126" t="s">
        <v>1041</v>
      </c>
      <c r="E1225" s="14"/>
    </row>
    <row r="1226" spans="1:5" ht="14.4" x14ac:dyDescent="0.3">
      <c r="A1226" s="130"/>
      <c r="B1226" s="128"/>
      <c r="C1226" s="131"/>
      <c r="D1226" s="126"/>
      <c r="E1226" s="14"/>
    </row>
    <row r="1227" spans="1:5" ht="14.4" x14ac:dyDescent="0.3">
      <c r="A1227" s="130"/>
      <c r="B1227" s="131" t="s">
        <v>1040</v>
      </c>
      <c r="C1227" s="129"/>
      <c r="D1227" s="126" t="s">
        <v>1039</v>
      </c>
      <c r="E1227" s="14"/>
    </row>
    <row r="1228" spans="1:5" ht="14.4" x14ac:dyDescent="0.3">
      <c r="A1228" s="130"/>
      <c r="B1228" s="128"/>
      <c r="C1228" s="132" t="s">
        <v>1038</v>
      </c>
      <c r="D1228" s="133" t="s">
        <v>1037</v>
      </c>
      <c r="E1228" s="14"/>
    </row>
    <row r="1229" spans="1:5" ht="14.4" x14ac:dyDescent="0.3">
      <c r="A1229" s="130"/>
      <c r="B1229" s="128"/>
      <c r="C1229" s="132" t="s">
        <v>1036</v>
      </c>
      <c r="D1229" s="133" t="s">
        <v>1035</v>
      </c>
      <c r="E1229" s="14"/>
    </row>
    <row r="1230" spans="1:5" ht="14.4" x14ac:dyDescent="0.3">
      <c r="A1230" s="130"/>
      <c r="B1230" s="128"/>
      <c r="C1230" s="131"/>
      <c r="D1230" s="126"/>
      <c r="E1230" s="14"/>
    </row>
    <row r="1231" spans="1:5" ht="14.4" x14ac:dyDescent="0.3">
      <c r="A1231" s="130"/>
      <c r="B1231" s="131" t="s">
        <v>1034</v>
      </c>
      <c r="C1231" s="129"/>
      <c r="D1231" s="126" t="s">
        <v>1032</v>
      </c>
      <c r="E1231" s="14"/>
    </row>
    <row r="1232" spans="1:5" ht="14.4" x14ac:dyDescent="0.3">
      <c r="A1232" s="130"/>
      <c r="B1232" s="128"/>
      <c r="C1232" s="132" t="s">
        <v>1033</v>
      </c>
      <c r="D1232" s="133" t="s">
        <v>1032</v>
      </c>
      <c r="E1232" s="14"/>
    </row>
    <row r="1233" spans="1:5" ht="14.4" x14ac:dyDescent="0.3">
      <c r="A1233" s="130"/>
      <c r="B1233" s="128"/>
      <c r="C1233" s="131"/>
      <c r="D1233" s="126"/>
      <c r="E1233" s="14"/>
    </row>
    <row r="1234" spans="1:5" ht="14.4" x14ac:dyDescent="0.3">
      <c r="A1234" s="127">
        <v>74</v>
      </c>
      <c r="B1234" s="128"/>
      <c r="C1234" s="129"/>
      <c r="D1234" s="126" t="s">
        <v>1031</v>
      </c>
      <c r="E1234" s="14"/>
    </row>
    <row r="1235" spans="1:5" ht="14.4" x14ac:dyDescent="0.3">
      <c r="A1235" s="130"/>
      <c r="B1235" s="128"/>
      <c r="C1235" s="131"/>
      <c r="D1235" s="126"/>
      <c r="E1235" s="14"/>
    </row>
    <row r="1236" spans="1:5" ht="14.4" x14ac:dyDescent="0.3">
      <c r="A1236" s="130"/>
      <c r="B1236" s="131" t="s">
        <v>1030</v>
      </c>
      <c r="C1236" s="129"/>
      <c r="D1236" s="126" t="s">
        <v>1028</v>
      </c>
      <c r="E1236" s="14"/>
    </row>
    <row r="1237" spans="1:5" ht="14.4" x14ac:dyDescent="0.3">
      <c r="A1237" s="130"/>
      <c r="B1237" s="128"/>
      <c r="C1237" s="132" t="s">
        <v>1029</v>
      </c>
      <c r="D1237" s="133" t="s">
        <v>1028</v>
      </c>
      <c r="E1237" s="14"/>
    </row>
    <row r="1238" spans="1:5" ht="14.4" x14ac:dyDescent="0.3">
      <c r="A1238" s="130"/>
      <c r="B1238" s="128"/>
      <c r="C1238" s="131"/>
      <c r="D1238" s="126"/>
      <c r="E1238" s="14"/>
    </row>
    <row r="1239" spans="1:5" ht="14.4" x14ac:dyDescent="0.3">
      <c r="A1239" s="130"/>
      <c r="B1239" s="131" t="s">
        <v>1027</v>
      </c>
      <c r="C1239" s="129"/>
      <c r="D1239" s="126" t="s">
        <v>1025</v>
      </c>
      <c r="E1239" s="14"/>
    </row>
    <row r="1240" spans="1:5" ht="14.4" x14ac:dyDescent="0.3">
      <c r="A1240" s="130"/>
      <c r="B1240" s="128"/>
      <c r="C1240" s="132" t="s">
        <v>1026</v>
      </c>
      <c r="D1240" s="133" t="s">
        <v>1025</v>
      </c>
      <c r="E1240" s="14"/>
    </row>
    <row r="1241" spans="1:5" ht="14.4" x14ac:dyDescent="0.3">
      <c r="A1241" s="130"/>
      <c r="B1241" s="128"/>
      <c r="C1241" s="132"/>
      <c r="D1241" s="133"/>
      <c r="E1241" s="14"/>
    </row>
    <row r="1242" spans="1:5" ht="14.4" x14ac:dyDescent="0.3">
      <c r="A1242" s="130"/>
      <c r="B1242" s="131" t="s">
        <v>1024</v>
      </c>
      <c r="C1242" s="129"/>
      <c r="D1242" s="126" t="s">
        <v>1022</v>
      </c>
      <c r="E1242" s="14"/>
    </row>
    <row r="1243" spans="1:5" ht="14.4" x14ac:dyDescent="0.3">
      <c r="A1243" s="130"/>
      <c r="B1243" s="128"/>
      <c r="C1243" s="132" t="s">
        <v>1023</v>
      </c>
      <c r="D1243" s="133" t="s">
        <v>1022</v>
      </c>
      <c r="E1243" s="14"/>
    </row>
    <row r="1244" spans="1:5" ht="14.4" x14ac:dyDescent="0.3">
      <c r="A1244" s="130"/>
      <c r="B1244" s="128"/>
      <c r="C1244" s="131"/>
      <c r="D1244" s="126"/>
      <c r="E1244" s="14"/>
    </row>
    <row r="1245" spans="1:5" s="16" customFormat="1" ht="14.4" x14ac:dyDescent="0.3">
      <c r="A1245" s="139"/>
      <c r="B1245" s="141" t="s">
        <v>1021</v>
      </c>
      <c r="C1245" s="140"/>
      <c r="D1245" s="142" t="s">
        <v>1019</v>
      </c>
      <c r="E1245" s="17"/>
    </row>
    <row r="1246" spans="1:5" s="16" customFormat="1" ht="14.4" x14ac:dyDescent="0.3">
      <c r="A1246" s="139"/>
      <c r="B1246" s="140"/>
      <c r="C1246" s="144" t="s">
        <v>1020</v>
      </c>
      <c r="D1246" s="145" t="s">
        <v>1019</v>
      </c>
      <c r="E1246" s="17"/>
    </row>
    <row r="1247" spans="1:5" s="16" customFormat="1" ht="14.4" x14ac:dyDescent="0.3">
      <c r="A1247" s="139"/>
      <c r="B1247" s="140"/>
      <c r="C1247" s="144" t="s">
        <v>1018</v>
      </c>
      <c r="D1247" s="145" t="s">
        <v>2925</v>
      </c>
      <c r="E1247" s="17"/>
    </row>
    <row r="1248" spans="1:5" s="16" customFormat="1" ht="14.4" x14ac:dyDescent="0.3">
      <c r="A1248" s="139"/>
      <c r="B1248" s="140"/>
      <c r="C1248" s="144" t="s">
        <v>1017</v>
      </c>
      <c r="D1248" s="145" t="s">
        <v>1016</v>
      </c>
      <c r="E1248" s="17"/>
    </row>
    <row r="1249" spans="1:5" s="16" customFormat="1" ht="14.4" x14ac:dyDescent="0.3">
      <c r="A1249" s="139"/>
      <c r="B1249" s="140"/>
      <c r="C1249" s="144" t="s">
        <v>1015</v>
      </c>
      <c r="D1249" s="145" t="s">
        <v>1014</v>
      </c>
      <c r="E1249" s="17"/>
    </row>
    <row r="1250" spans="1:5" ht="14.4" x14ac:dyDescent="0.3">
      <c r="A1250" s="130"/>
      <c r="B1250" s="128"/>
      <c r="C1250" s="131"/>
      <c r="D1250" s="126"/>
      <c r="E1250" s="14"/>
    </row>
    <row r="1251" spans="1:5" ht="14.4" x14ac:dyDescent="0.3">
      <c r="A1251" s="127">
        <v>75</v>
      </c>
      <c r="B1251" s="128"/>
      <c r="C1251" s="129"/>
      <c r="D1251" s="126" t="s">
        <v>1011</v>
      </c>
      <c r="E1251" s="14"/>
    </row>
    <row r="1252" spans="1:5" ht="14.4" x14ac:dyDescent="0.3">
      <c r="A1252" s="130"/>
      <c r="B1252" s="128"/>
      <c r="C1252" s="131"/>
      <c r="D1252" s="126"/>
      <c r="E1252" s="14"/>
    </row>
    <row r="1253" spans="1:5" ht="14.4" x14ac:dyDescent="0.3">
      <c r="A1253" s="130"/>
      <c r="B1253" s="131" t="s">
        <v>1013</v>
      </c>
      <c r="C1253" s="129"/>
      <c r="D1253" s="126" t="s">
        <v>1011</v>
      </c>
      <c r="E1253" s="14"/>
    </row>
    <row r="1254" spans="1:5" ht="14.4" x14ac:dyDescent="0.3">
      <c r="A1254" s="130"/>
      <c r="B1254" s="128"/>
      <c r="C1254" s="132" t="s">
        <v>1012</v>
      </c>
      <c r="D1254" s="133" t="s">
        <v>1011</v>
      </c>
      <c r="E1254" s="14"/>
    </row>
    <row r="1255" spans="1:5" ht="14.4" x14ac:dyDescent="0.3">
      <c r="A1255" s="130"/>
      <c r="B1255" s="128"/>
      <c r="C1255" s="131"/>
      <c r="D1255" s="126"/>
      <c r="E1255" s="14"/>
    </row>
    <row r="1256" spans="1:5" ht="14.4" x14ac:dyDescent="0.3">
      <c r="A1256" s="130"/>
      <c r="B1256" s="128"/>
      <c r="C1256" s="131"/>
      <c r="D1256" s="126"/>
      <c r="E1256" s="14"/>
    </row>
    <row r="1257" spans="1:5" ht="14.4" x14ac:dyDescent="0.3">
      <c r="A1257" s="130"/>
      <c r="B1257" s="128"/>
      <c r="C1257" s="131"/>
      <c r="D1257" s="126" t="s">
        <v>111</v>
      </c>
      <c r="E1257" s="14"/>
    </row>
    <row r="1258" spans="1:5" ht="14.4" x14ac:dyDescent="0.3">
      <c r="A1258" s="130"/>
      <c r="B1258" s="128"/>
      <c r="C1258" s="132"/>
      <c r="D1258" s="133"/>
      <c r="E1258" s="14"/>
    </row>
    <row r="1259" spans="1:5" ht="14.4" x14ac:dyDescent="0.3">
      <c r="A1259" s="127">
        <v>77</v>
      </c>
      <c r="B1259" s="128"/>
      <c r="C1259" s="129"/>
      <c r="D1259" s="126" t="s">
        <v>1010</v>
      </c>
      <c r="E1259" s="14"/>
    </row>
    <row r="1260" spans="1:5" ht="14.4" x14ac:dyDescent="0.3">
      <c r="A1260" s="130"/>
      <c r="B1260" s="128"/>
      <c r="C1260" s="131"/>
      <c r="D1260" s="126"/>
      <c r="E1260" s="14"/>
    </row>
    <row r="1261" spans="1:5" ht="14.4" x14ac:dyDescent="0.3">
      <c r="A1261" s="130"/>
      <c r="B1261" s="128" t="s">
        <v>2926</v>
      </c>
      <c r="C1261" s="129"/>
      <c r="D1261" s="126" t="s">
        <v>1009</v>
      </c>
      <c r="E1261" s="14"/>
    </row>
    <row r="1262" spans="1:5" ht="28.8" x14ac:dyDescent="0.3">
      <c r="A1262" s="130"/>
      <c r="B1262" s="132"/>
      <c r="C1262" s="132" t="s">
        <v>1008</v>
      </c>
      <c r="D1262" s="133" t="s">
        <v>1007</v>
      </c>
      <c r="E1262" s="14"/>
    </row>
    <row r="1263" spans="1:5" ht="14.4" x14ac:dyDescent="0.3">
      <c r="A1263" s="130"/>
      <c r="B1263" s="128"/>
      <c r="C1263" s="132" t="s">
        <v>1006</v>
      </c>
      <c r="D1263" s="133" t="s">
        <v>1005</v>
      </c>
      <c r="E1263" s="14"/>
    </row>
    <row r="1264" spans="1:5" ht="14.4" x14ac:dyDescent="0.3">
      <c r="A1264" s="130"/>
      <c r="B1264" s="128"/>
      <c r="C1264" s="132"/>
      <c r="D1264" s="133"/>
      <c r="E1264" s="14"/>
    </row>
    <row r="1265" spans="1:5" ht="14.4" x14ac:dyDescent="0.3">
      <c r="A1265" s="130"/>
      <c r="B1265" s="131" t="s">
        <v>1004</v>
      </c>
      <c r="C1265" s="129"/>
      <c r="D1265" s="126" t="s">
        <v>1003</v>
      </c>
      <c r="E1265" s="14"/>
    </row>
    <row r="1266" spans="1:5" ht="14.4" x14ac:dyDescent="0.3">
      <c r="A1266" s="130"/>
      <c r="B1266" s="128"/>
      <c r="C1266" s="132" t="s">
        <v>1002</v>
      </c>
      <c r="D1266" s="133" t="s">
        <v>1001</v>
      </c>
      <c r="E1266" s="14"/>
    </row>
    <row r="1267" spans="1:5" ht="14.4" x14ac:dyDescent="0.3">
      <c r="A1267" s="130"/>
      <c r="B1267" s="128"/>
      <c r="C1267" s="132" t="s">
        <v>1000</v>
      </c>
      <c r="D1267" s="133" t="s">
        <v>999</v>
      </c>
      <c r="E1267" s="14"/>
    </row>
    <row r="1268" spans="1:5" ht="28.8" x14ac:dyDescent="0.3">
      <c r="A1268" s="130"/>
      <c r="B1268" s="128"/>
      <c r="C1268" s="132" t="s">
        <v>998</v>
      </c>
      <c r="D1268" s="133" t="s">
        <v>997</v>
      </c>
      <c r="E1268" s="14"/>
    </row>
    <row r="1269" spans="1:5" ht="14.4" x14ac:dyDescent="0.3">
      <c r="A1269" s="130"/>
      <c r="B1269" s="128"/>
      <c r="C1269" s="131"/>
      <c r="D1269" s="126"/>
      <c r="E1269" s="14"/>
    </row>
    <row r="1270" spans="1:5" ht="14.4" x14ac:dyDescent="0.3">
      <c r="A1270" s="130"/>
      <c r="B1270" s="131" t="s">
        <v>996</v>
      </c>
      <c r="C1270" s="129"/>
      <c r="D1270" s="126" t="s">
        <v>995</v>
      </c>
      <c r="E1270" s="14"/>
    </row>
    <row r="1271" spans="1:5" ht="14.4" x14ac:dyDescent="0.3">
      <c r="A1271" s="130"/>
      <c r="B1271" s="128"/>
      <c r="C1271" s="132" t="s">
        <v>994</v>
      </c>
      <c r="D1271" s="133" t="s">
        <v>993</v>
      </c>
      <c r="E1271" s="14"/>
    </row>
    <row r="1272" spans="1:5" ht="14.4" x14ac:dyDescent="0.3">
      <c r="A1272" s="130"/>
      <c r="B1272" s="128"/>
      <c r="C1272" s="132" t="s">
        <v>992</v>
      </c>
      <c r="D1272" s="133" t="s">
        <v>991</v>
      </c>
      <c r="E1272" s="14"/>
    </row>
    <row r="1273" spans="1:5" ht="14.4" x14ac:dyDescent="0.3">
      <c r="A1273" s="130"/>
      <c r="B1273" s="128"/>
      <c r="C1273" s="132" t="s">
        <v>990</v>
      </c>
      <c r="D1273" s="133" t="s">
        <v>989</v>
      </c>
      <c r="E1273" s="14"/>
    </row>
    <row r="1274" spans="1:5" ht="14.4" x14ac:dyDescent="0.3">
      <c r="A1274" s="130"/>
      <c r="B1274" s="128"/>
      <c r="C1274" s="132" t="s">
        <v>988</v>
      </c>
      <c r="D1274" s="133" t="s">
        <v>987</v>
      </c>
      <c r="E1274" s="14"/>
    </row>
    <row r="1275" spans="1:5" ht="14.4" x14ac:dyDescent="0.3">
      <c r="A1275" s="130"/>
      <c r="B1275" s="128"/>
      <c r="C1275" s="132" t="s">
        <v>986</v>
      </c>
      <c r="D1275" s="133" t="s">
        <v>985</v>
      </c>
      <c r="E1275" s="14"/>
    </row>
    <row r="1276" spans="1:5" ht="14.4" x14ac:dyDescent="0.3">
      <c r="A1276" s="130"/>
      <c r="B1276" s="128"/>
      <c r="C1276" s="132" t="s">
        <v>984</v>
      </c>
      <c r="D1276" s="133" t="s">
        <v>983</v>
      </c>
      <c r="E1276" s="14"/>
    </row>
    <row r="1277" spans="1:5" ht="14.4" x14ac:dyDescent="0.3">
      <c r="A1277" s="130"/>
      <c r="B1277" s="128"/>
      <c r="C1277" s="131"/>
      <c r="D1277" s="126"/>
      <c r="E1277" s="14"/>
    </row>
    <row r="1278" spans="1:5" ht="28.8" x14ac:dyDescent="0.3">
      <c r="A1278" s="130"/>
      <c r="B1278" s="131" t="s">
        <v>982</v>
      </c>
      <c r="C1278" s="129"/>
      <c r="D1278" s="126" t="s">
        <v>980</v>
      </c>
      <c r="E1278" s="14"/>
    </row>
    <row r="1279" spans="1:5" ht="28.8" x14ac:dyDescent="0.3">
      <c r="A1279" s="130"/>
      <c r="B1279" s="128"/>
      <c r="C1279" s="132" t="s">
        <v>981</v>
      </c>
      <c r="D1279" s="136" t="s">
        <v>980</v>
      </c>
      <c r="E1279" s="14"/>
    </row>
    <row r="1280" spans="1:5" ht="14.4" x14ac:dyDescent="0.3">
      <c r="A1280" s="130"/>
      <c r="B1280" s="128"/>
      <c r="C1280" s="131"/>
      <c r="D1280" s="126"/>
      <c r="E1280" s="14"/>
    </row>
    <row r="1281" spans="1:5" ht="14.4" x14ac:dyDescent="0.3">
      <c r="A1281" s="127">
        <v>78</v>
      </c>
      <c r="B1281" s="128"/>
      <c r="C1281" s="129"/>
      <c r="D1281" s="126" t="s">
        <v>979</v>
      </c>
      <c r="E1281" s="14"/>
    </row>
    <row r="1282" spans="1:5" ht="14.4" x14ac:dyDescent="0.3">
      <c r="A1282" s="130"/>
      <c r="B1282" s="128"/>
      <c r="C1282" s="131"/>
      <c r="D1282" s="126"/>
      <c r="E1282" s="14"/>
    </row>
    <row r="1283" spans="1:5" ht="14.4" x14ac:dyDescent="0.3">
      <c r="A1283" s="130"/>
      <c r="B1283" s="131" t="s">
        <v>978</v>
      </c>
      <c r="C1283" s="129"/>
      <c r="D1283" s="126" t="s">
        <v>976</v>
      </c>
      <c r="E1283" s="14"/>
    </row>
    <row r="1284" spans="1:5" ht="14.4" x14ac:dyDescent="0.3">
      <c r="A1284" s="130"/>
      <c r="B1284" s="128"/>
      <c r="C1284" s="132" t="s">
        <v>977</v>
      </c>
      <c r="D1284" s="133" t="s">
        <v>976</v>
      </c>
      <c r="E1284" s="14"/>
    </row>
    <row r="1285" spans="1:5" ht="14.4" x14ac:dyDescent="0.3">
      <c r="A1285" s="130"/>
      <c r="B1285" s="128"/>
      <c r="C1285" s="131"/>
      <c r="D1285" s="126"/>
      <c r="E1285" s="14"/>
    </row>
    <row r="1286" spans="1:5" ht="14.4" x14ac:dyDescent="0.3">
      <c r="A1286" s="130"/>
      <c r="B1286" s="147" t="s">
        <v>975</v>
      </c>
      <c r="C1286" s="129"/>
      <c r="D1286" s="126" t="s">
        <v>973</v>
      </c>
      <c r="E1286" s="14"/>
    </row>
    <row r="1287" spans="1:5" ht="14.4" x14ac:dyDescent="0.3">
      <c r="A1287" s="130"/>
      <c r="B1287" s="132"/>
      <c r="C1287" s="132" t="s">
        <v>974</v>
      </c>
      <c r="D1287" s="133" t="s">
        <v>973</v>
      </c>
      <c r="E1287" s="14"/>
    </row>
    <row r="1288" spans="1:5" ht="14.4" x14ac:dyDescent="0.3">
      <c r="A1288" s="130"/>
      <c r="B1288" s="128"/>
      <c r="C1288" s="131"/>
      <c r="D1288" s="126"/>
      <c r="E1288" s="14"/>
    </row>
    <row r="1289" spans="1:5" ht="14.4" x14ac:dyDescent="0.3">
      <c r="A1289" s="130"/>
      <c r="B1289" s="131" t="s">
        <v>972</v>
      </c>
      <c r="C1289" s="129"/>
      <c r="D1289" s="126" t="s">
        <v>971</v>
      </c>
      <c r="E1289" s="14"/>
    </row>
    <row r="1290" spans="1:5" ht="14.4" x14ac:dyDescent="0.3">
      <c r="A1290" s="130"/>
      <c r="B1290" s="128"/>
      <c r="C1290" s="132" t="s">
        <v>970</v>
      </c>
      <c r="D1290" s="136" t="s">
        <v>969</v>
      </c>
      <c r="E1290" s="14"/>
    </row>
    <row r="1291" spans="1:5" ht="14.4" x14ac:dyDescent="0.3">
      <c r="A1291" s="130"/>
      <c r="B1291" s="128"/>
      <c r="C1291" s="131"/>
      <c r="D1291" s="126"/>
      <c r="E1291" s="14"/>
    </row>
    <row r="1292" spans="1:5" ht="28.8" x14ac:dyDescent="0.3">
      <c r="A1292" s="127">
        <v>79</v>
      </c>
      <c r="B1292" s="128"/>
      <c r="C1292" s="129"/>
      <c r="D1292" s="126" t="s">
        <v>968</v>
      </c>
      <c r="E1292" s="14"/>
    </row>
    <row r="1293" spans="1:5" ht="14.4" x14ac:dyDescent="0.3">
      <c r="A1293" s="130"/>
      <c r="B1293" s="128"/>
      <c r="C1293" s="131"/>
      <c r="D1293" s="126"/>
      <c r="E1293" s="14"/>
    </row>
    <row r="1294" spans="1:5" ht="14.4" x14ac:dyDescent="0.3">
      <c r="A1294" s="130"/>
      <c r="B1294" s="131" t="s">
        <v>967</v>
      </c>
      <c r="C1294" s="129"/>
      <c r="D1294" s="126" t="s">
        <v>966</v>
      </c>
      <c r="E1294" s="14"/>
    </row>
    <row r="1295" spans="1:5" ht="14.4" x14ac:dyDescent="0.3">
      <c r="A1295" s="130"/>
      <c r="B1295" s="128"/>
      <c r="C1295" s="132" t="s">
        <v>965</v>
      </c>
      <c r="D1295" s="133" t="s">
        <v>964</v>
      </c>
      <c r="E1295" s="14"/>
    </row>
    <row r="1296" spans="1:5" ht="14.4" x14ac:dyDescent="0.3">
      <c r="A1296" s="130"/>
      <c r="B1296" s="128"/>
      <c r="C1296" s="132" t="s">
        <v>963</v>
      </c>
      <c r="D1296" s="133" t="s">
        <v>962</v>
      </c>
      <c r="E1296" s="14"/>
    </row>
    <row r="1297" spans="1:5" ht="14.4" x14ac:dyDescent="0.3">
      <c r="A1297" s="130"/>
      <c r="B1297" s="128"/>
      <c r="C1297" s="131"/>
      <c r="D1297" s="126"/>
      <c r="E1297" s="14"/>
    </row>
    <row r="1298" spans="1:5" ht="14.4" x14ac:dyDescent="0.3">
      <c r="A1298" s="130"/>
      <c r="B1298" s="131" t="s">
        <v>961</v>
      </c>
      <c r="C1298" s="129"/>
      <c r="D1298" s="126" t="s">
        <v>959</v>
      </c>
      <c r="E1298" s="14"/>
    </row>
    <row r="1299" spans="1:5" ht="14.4" x14ac:dyDescent="0.3">
      <c r="A1299" s="130"/>
      <c r="B1299" s="128"/>
      <c r="C1299" s="132" t="s">
        <v>960</v>
      </c>
      <c r="D1299" s="136" t="s">
        <v>959</v>
      </c>
      <c r="E1299" s="14"/>
    </row>
    <row r="1300" spans="1:5" ht="14.4" x14ac:dyDescent="0.3">
      <c r="A1300" s="130"/>
      <c r="B1300" s="128"/>
      <c r="C1300" s="163" t="s">
        <v>958</v>
      </c>
      <c r="D1300" s="133" t="s">
        <v>957</v>
      </c>
      <c r="E1300" s="14"/>
    </row>
    <row r="1301" spans="1:5" ht="14.4" x14ac:dyDescent="0.3">
      <c r="A1301" s="130"/>
      <c r="B1301" s="128"/>
      <c r="C1301" s="132" t="s">
        <v>956</v>
      </c>
      <c r="D1301" s="133" t="s">
        <v>955</v>
      </c>
      <c r="E1301" s="14"/>
    </row>
    <row r="1302" spans="1:5" ht="14.4" x14ac:dyDescent="0.3">
      <c r="A1302" s="130"/>
      <c r="B1302" s="128"/>
      <c r="C1302" s="131"/>
      <c r="D1302" s="126"/>
      <c r="E1302" s="14"/>
    </row>
    <row r="1303" spans="1:5" ht="14.4" x14ac:dyDescent="0.3">
      <c r="A1303" s="127">
        <v>80</v>
      </c>
      <c r="B1303" s="128"/>
      <c r="C1303" s="129"/>
      <c r="D1303" s="126" t="s">
        <v>954</v>
      </c>
      <c r="E1303" s="14"/>
    </row>
    <row r="1304" spans="1:5" ht="14.4" x14ac:dyDescent="0.3">
      <c r="A1304" s="130"/>
      <c r="B1304" s="128"/>
      <c r="C1304" s="131"/>
      <c r="D1304" s="126"/>
      <c r="E1304" s="14"/>
    </row>
    <row r="1305" spans="1:5" ht="14.4" x14ac:dyDescent="0.3">
      <c r="A1305" s="130"/>
      <c r="B1305" s="131" t="s">
        <v>953</v>
      </c>
      <c r="C1305" s="129"/>
      <c r="D1305" s="126" t="s">
        <v>951</v>
      </c>
      <c r="E1305" s="14"/>
    </row>
    <row r="1306" spans="1:5" ht="14.4" x14ac:dyDescent="0.3">
      <c r="A1306" s="130"/>
      <c r="B1306" s="128"/>
      <c r="C1306" s="132" t="s">
        <v>952</v>
      </c>
      <c r="D1306" s="133" t="s">
        <v>951</v>
      </c>
      <c r="E1306" s="14"/>
    </row>
    <row r="1307" spans="1:5" ht="14.4" x14ac:dyDescent="0.3">
      <c r="A1307" s="130"/>
      <c r="B1307" s="128"/>
      <c r="C1307" s="131"/>
      <c r="D1307" s="126"/>
      <c r="E1307" s="14"/>
    </row>
    <row r="1308" spans="1:5" ht="14.4" x14ac:dyDescent="0.3">
      <c r="A1308" s="130"/>
      <c r="B1308" s="131" t="s">
        <v>950</v>
      </c>
      <c r="C1308" s="129"/>
      <c r="D1308" s="126" t="s">
        <v>948</v>
      </c>
      <c r="E1308" s="14"/>
    </row>
    <row r="1309" spans="1:5" ht="14.4" x14ac:dyDescent="0.3">
      <c r="A1309" s="130"/>
      <c r="B1309" s="128"/>
      <c r="C1309" s="132" t="s">
        <v>949</v>
      </c>
      <c r="D1309" s="136" t="s">
        <v>948</v>
      </c>
      <c r="E1309" s="14"/>
    </row>
    <row r="1310" spans="1:5" ht="14.4" x14ac:dyDescent="0.3">
      <c r="A1310" s="130"/>
      <c r="B1310" s="128"/>
      <c r="C1310" s="131"/>
      <c r="D1310" s="126"/>
      <c r="E1310" s="14"/>
    </row>
    <row r="1311" spans="1:5" ht="14.4" x14ac:dyDescent="0.3">
      <c r="A1311" s="130"/>
      <c r="B1311" s="131" t="s">
        <v>947</v>
      </c>
      <c r="C1311" s="129"/>
      <c r="D1311" s="157" t="s">
        <v>946</v>
      </c>
      <c r="E1311" s="14"/>
    </row>
    <row r="1312" spans="1:5" ht="14.4" x14ac:dyDescent="0.3">
      <c r="A1312" s="130"/>
      <c r="B1312" s="128"/>
      <c r="C1312" s="132" t="s">
        <v>945</v>
      </c>
      <c r="D1312" s="133" t="s">
        <v>2927</v>
      </c>
      <c r="E1312" s="14"/>
    </row>
    <row r="1313" spans="1:5" ht="14.4" x14ac:dyDescent="0.3">
      <c r="A1313" s="130"/>
      <c r="B1313" s="128"/>
      <c r="C1313" s="131"/>
      <c r="D1313" s="126"/>
      <c r="E1313" s="14"/>
    </row>
    <row r="1314" spans="1:5" ht="14.4" x14ac:dyDescent="0.3">
      <c r="A1314" s="127">
        <v>81</v>
      </c>
      <c r="B1314" s="128"/>
      <c r="C1314" s="129"/>
      <c r="D1314" s="126" t="s">
        <v>944</v>
      </c>
      <c r="E1314" s="14"/>
    </row>
    <row r="1315" spans="1:5" ht="14.4" x14ac:dyDescent="0.3">
      <c r="A1315" s="130"/>
      <c r="B1315" s="128"/>
      <c r="C1315" s="131"/>
      <c r="D1315" s="126"/>
      <c r="E1315" s="14"/>
    </row>
    <row r="1316" spans="1:5" ht="14.4" x14ac:dyDescent="0.3">
      <c r="A1316" s="130"/>
      <c r="B1316" s="131" t="s">
        <v>943</v>
      </c>
      <c r="C1316" s="129"/>
      <c r="D1316" s="126" t="s">
        <v>941</v>
      </c>
      <c r="E1316" s="14"/>
    </row>
    <row r="1317" spans="1:5" ht="14.4" x14ac:dyDescent="0.3">
      <c r="A1317" s="130"/>
      <c r="B1317" s="128"/>
      <c r="C1317" s="132" t="s">
        <v>942</v>
      </c>
      <c r="D1317" s="133" t="s">
        <v>941</v>
      </c>
      <c r="E1317" s="14"/>
    </row>
    <row r="1318" spans="1:5" ht="14.4" x14ac:dyDescent="0.3">
      <c r="A1318" s="130"/>
      <c r="B1318" s="128"/>
      <c r="C1318" s="131"/>
      <c r="D1318" s="126"/>
      <c r="E1318" s="14"/>
    </row>
    <row r="1319" spans="1:5" ht="14.4" x14ac:dyDescent="0.3">
      <c r="A1319" s="130"/>
      <c r="B1319" s="131" t="s">
        <v>940</v>
      </c>
      <c r="C1319" s="129"/>
      <c r="D1319" s="126" t="s">
        <v>939</v>
      </c>
      <c r="E1319" s="14"/>
    </row>
    <row r="1320" spans="1:5" ht="14.4" x14ac:dyDescent="0.3">
      <c r="A1320" s="130"/>
      <c r="B1320" s="128"/>
      <c r="C1320" s="132" t="s">
        <v>938</v>
      </c>
      <c r="D1320" s="133" t="s">
        <v>937</v>
      </c>
      <c r="E1320" s="14"/>
    </row>
    <row r="1321" spans="1:5" ht="14.4" x14ac:dyDescent="0.3">
      <c r="A1321" s="130"/>
      <c r="B1321" s="128"/>
      <c r="C1321" s="132" t="s">
        <v>936</v>
      </c>
      <c r="D1321" s="133" t="s">
        <v>935</v>
      </c>
      <c r="E1321" s="14"/>
    </row>
    <row r="1322" spans="1:5" ht="14.4" x14ac:dyDescent="0.3">
      <c r="A1322" s="130"/>
      <c r="B1322" s="128"/>
      <c r="C1322" s="132" t="s">
        <v>934</v>
      </c>
      <c r="D1322" s="133" t="s">
        <v>933</v>
      </c>
      <c r="E1322" s="14"/>
    </row>
    <row r="1323" spans="1:5" ht="14.4" x14ac:dyDescent="0.3">
      <c r="A1323" s="130"/>
      <c r="B1323" s="128"/>
      <c r="C1323" s="131"/>
      <c r="D1323" s="126"/>
      <c r="E1323" s="14"/>
    </row>
    <row r="1324" spans="1:5" ht="14.4" x14ac:dyDescent="0.3">
      <c r="A1324" s="130"/>
      <c r="B1324" s="131" t="s">
        <v>932</v>
      </c>
      <c r="C1324" s="129"/>
      <c r="D1324" s="126" t="s">
        <v>931</v>
      </c>
      <c r="E1324" s="14"/>
    </row>
    <row r="1325" spans="1:5" ht="14.4" x14ac:dyDescent="0.3">
      <c r="A1325" s="130"/>
      <c r="B1325" s="128"/>
      <c r="C1325" s="132" t="s">
        <v>930</v>
      </c>
      <c r="D1325" s="136" t="s">
        <v>929</v>
      </c>
      <c r="E1325" s="14"/>
    </row>
    <row r="1326" spans="1:5" ht="14.4" x14ac:dyDescent="0.3">
      <c r="A1326" s="130"/>
      <c r="B1326" s="128"/>
      <c r="C1326" s="131"/>
      <c r="D1326" s="126"/>
      <c r="E1326" s="14"/>
    </row>
    <row r="1327" spans="1:5" ht="14.4" x14ac:dyDescent="0.3">
      <c r="A1327" s="127">
        <v>82</v>
      </c>
      <c r="B1327" s="128"/>
      <c r="C1327" s="129"/>
      <c r="D1327" s="126" t="s">
        <v>928</v>
      </c>
      <c r="E1327" s="14"/>
    </row>
    <row r="1328" spans="1:5" ht="14.4" x14ac:dyDescent="0.3">
      <c r="A1328" s="130"/>
      <c r="B1328" s="128"/>
      <c r="C1328" s="131"/>
      <c r="D1328" s="126"/>
      <c r="E1328" s="14"/>
    </row>
    <row r="1329" spans="1:5" ht="14.4" x14ac:dyDescent="0.3">
      <c r="A1329" s="130"/>
      <c r="B1329" s="131" t="s">
        <v>927</v>
      </c>
      <c r="C1329" s="129"/>
      <c r="D1329" s="126" t="s">
        <v>926</v>
      </c>
      <c r="E1329" s="14"/>
    </row>
    <row r="1330" spans="1:5" ht="14.4" x14ac:dyDescent="0.3">
      <c r="A1330" s="130"/>
      <c r="B1330" s="128"/>
      <c r="C1330" s="132" t="s">
        <v>925</v>
      </c>
      <c r="D1330" s="133" t="s">
        <v>924</v>
      </c>
      <c r="E1330" s="14"/>
    </row>
    <row r="1331" spans="1:5" ht="28.8" x14ac:dyDescent="0.3">
      <c r="A1331" s="130"/>
      <c r="B1331" s="128"/>
      <c r="C1331" s="132" t="s">
        <v>923</v>
      </c>
      <c r="D1331" s="133" t="s">
        <v>922</v>
      </c>
      <c r="E1331" s="14"/>
    </row>
    <row r="1332" spans="1:5" ht="14.4" x14ac:dyDescent="0.3">
      <c r="A1332" s="130"/>
      <c r="B1332" s="128"/>
      <c r="C1332" s="131"/>
      <c r="D1332" s="126"/>
      <c r="E1332" s="14"/>
    </row>
    <row r="1333" spans="1:5" ht="14.4" x14ac:dyDescent="0.25">
      <c r="A1333" s="854"/>
      <c r="B1333" s="855" t="s">
        <v>921</v>
      </c>
      <c r="C1333" s="856"/>
      <c r="D1333" s="126" t="s">
        <v>920</v>
      </c>
      <c r="E1333" s="14"/>
    </row>
    <row r="1334" spans="1:5" ht="14.4" x14ac:dyDescent="0.25">
      <c r="A1334" s="854"/>
      <c r="B1334" s="855"/>
      <c r="C1334" s="856"/>
      <c r="D1334" s="126" t="s">
        <v>919</v>
      </c>
      <c r="E1334" s="14"/>
    </row>
    <row r="1335" spans="1:5" ht="14.4" x14ac:dyDescent="0.3">
      <c r="A1335" s="130"/>
      <c r="B1335" s="128"/>
      <c r="C1335" s="132" t="s">
        <v>918</v>
      </c>
      <c r="D1335" s="133" t="s">
        <v>917</v>
      </c>
      <c r="E1335" s="14"/>
    </row>
    <row r="1336" spans="1:5" ht="14.4" x14ac:dyDescent="0.3">
      <c r="A1336" s="130"/>
      <c r="B1336" s="128"/>
      <c r="C1336" s="131"/>
      <c r="D1336" s="126"/>
      <c r="E1336" s="14"/>
    </row>
    <row r="1337" spans="1:5" ht="14.4" x14ac:dyDescent="0.3">
      <c r="A1337" s="130"/>
      <c r="B1337" s="131" t="s">
        <v>916</v>
      </c>
      <c r="C1337" s="129"/>
      <c r="D1337" s="126" t="s">
        <v>915</v>
      </c>
      <c r="E1337" s="14"/>
    </row>
    <row r="1338" spans="1:5" ht="14.4" x14ac:dyDescent="0.3">
      <c r="A1338" s="130"/>
      <c r="B1338" s="128"/>
      <c r="C1338" s="132" t="s">
        <v>914</v>
      </c>
      <c r="D1338" s="133" t="s">
        <v>2928</v>
      </c>
      <c r="E1338" s="14"/>
    </row>
    <row r="1339" spans="1:5" ht="14.4" x14ac:dyDescent="0.3">
      <c r="A1339" s="130"/>
      <c r="B1339" s="128"/>
      <c r="C1339" s="131"/>
      <c r="D1339" s="126"/>
      <c r="E1339" s="14"/>
    </row>
    <row r="1340" spans="1:5" ht="14.4" x14ac:dyDescent="0.3">
      <c r="A1340" s="130"/>
      <c r="B1340" s="131" t="s">
        <v>913</v>
      </c>
      <c r="C1340" s="129"/>
      <c r="D1340" s="126" t="s">
        <v>912</v>
      </c>
      <c r="E1340" s="14"/>
    </row>
    <row r="1341" spans="1:5" ht="14.4" x14ac:dyDescent="0.3">
      <c r="A1341" s="130"/>
      <c r="B1341" s="128"/>
      <c r="C1341" s="132" t="s">
        <v>911</v>
      </c>
      <c r="D1341" s="133" t="s">
        <v>910</v>
      </c>
      <c r="E1341" s="14"/>
    </row>
    <row r="1342" spans="1:5" ht="14.4" x14ac:dyDescent="0.3">
      <c r="A1342" s="130"/>
      <c r="B1342" s="128"/>
      <c r="C1342" s="132" t="s">
        <v>909</v>
      </c>
      <c r="D1342" s="133" t="s">
        <v>908</v>
      </c>
      <c r="E1342" s="14"/>
    </row>
    <row r="1343" spans="1:5" ht="14.4" x14ac:dyDescent="0.3">
      <c r="A1343" s="130"/>
      <c r="B1343" s="128"/>
      <c r="C1343" s="132" t="s">
        <v>907</v>
      </c>
      <c r="D1343" s="133" t="s">
        <v>906</v>
      </c>
      <c r="E1343" s="14"/>
    </row>
    <row r="1344" spans="1:5" ht="14.4" x14ac:dyDescent="0.3">
      <c r="A1344" s="130"/>
      <c r="B1344" s="128"/>
      <c r="C1344" s="158"/>
      <c r="D1344" s="156"/>
      <c r="E1344" s="14"/>
    </row>
    <row r="1345" spans="1:5" ht="14.4" x14ac:dyDescent="0.3">
      <c r="A1345" s="130"/>
      <c r="B1345" s="128"/>
      <c r="C1345" s="131"/>
      <c r="D1345" s="126"/>
      <c r="E1345" s="14"/>
    </row>
    <row r="1346" spans="1:5" ht="14.4" x14ac:dyDescent="0.3">
      <c r="A1346" s="130"/>
      <c r="B1346" s="128"/>
      <c r="C1346" s="131"/>
      <c r="D1346" s="126" t="s">
        <v>110</v>
      </c>
      <c r="E1346" s="14"/>
    </row>
    <row r="1347" spans="1:5" ht="14.4" x14ac:dyDescent="0.3">
      <c r="A1347" s="130"/>
      <c r="B1347" s="128"/>
      <c r="C1347" s="131"/>
      <c r="D1347" s="156"/>
      <c r="E1347" s="14"/>
    </row>
    <row r="1348" spans="1:5" ht="14.4" x14ac:dyDescent="0.3">
      <c r="A1348" s="127">
        <v>84</v>
      </c>
      <c r="B1348" s="128"/>
      <c r="C1348" s="129"/>
      <c r="D1348" s="126" t="s">
        <v>905</v>
      </c>
      <c r="E1348" s="14"/>
    </row>
    <row r="1349" spans="1:5" ht="14.4" x14ac:dyDescent="0.3">
      <c r="A1349" s="130"/>
      <c r="B1349" s="128"/>
      <c r="C1349" s="131"/>
      <c r="D1349" s="126"/>
      <c r="E1349" s="14"/>
    </row>
    <row r="1350" spans="1:5" ht="14.4" x14ac:dyDescent="0.3">
      <c r="A1350" s="130"/>
      <c r="B1350" s="131" t="s">
        <v>904</v>
      </c>
      <c r="C1350" s="129"/>
      <c r="D1350" s="126" t="s">
        <v>903</v>
      </c>
      <c r="E1350" s="14"/>
    </row>
    <row r="1351" spans="1:5" ht="14.4" x14ac:dyDescent="0.3">
      <c r="A1351" s="130"/>
      <c r="B1351" s="128"/>
      <c r="C1351" s="132" t="s">
        <v>902</v>
      </c>
      <c r="D1351" s="133" t="s">
        <v>901</v>
      </c>
      <c r="E1351" s="14"/>
    </row>
    <row r="1352" spans="1:5" ht="28.8" x14ac:dyDescent="0.3">
      <c r="A1352" s="130"/>
      <c r="B1352" s="128"/>
      <c r="C1352" s="132" t="s">
        <v>900</v>
      </c>
      <c r="D1352" s="133" t="s">
        <v>899</v>
      </c>
      <c r="E1352" s="14"/>
    </row>
    <row r="1353" spans="1:5" ht="14.4" x14ac:dyDescent="0.3">
      <c r="A1353" s="130"/>
      <c r="B1353" s="128"/>
      <c r="C1353" s="132" t="s">
        <v>898</v>
      </c>
      <c r="D1353" s="133" t="s">
        <v>897</v>
      </c>
      <c r="E1353" s="14"/>
    </row>
    <row r="1354" spans="1:5" ht="14.4" x14ac:dyDescent="0.3">
      <c r="A1354" s="130"/>
      <c r="B1354" s="128"/>
      <c r="C1354" s="131"/>
      <c r="D1354" s="126"/>
      <c r="E1354" s="14"/>
    </row>
    <row r="1355" spans="1:5" ht="14.4" x14ac:dyDescent="0.3">
      <c r="A1355" s="130"/>
      <c r="B1355" s="131" t="s">
        <v>896</v>
      </c>
      <c r="C1355" s="129"/>
      <c r="D1355" s="126" t="s">
        <v>895</v>
      </c>
      <c r="E1355" s="14"/>
    </row>
    <row r="1356" spans="1:5" ht="14.4" x14ac:dyDescent="0.3">
      <c r="A1356" s="130"/>
      <c r="B1356" s="128"/>
      <c r="C1356" s="132" t="s">
        <v>894</v>
      </c>
      <c r="D1356" s="133" t="s">
        <v>893</v>
      </c>
      <c r="E1356" s="14"/>
    </row>
    <row r="1357" spans="1:5" ht="28.8" x14ac:dyDescent="0.3">
      <c r="A1357" s="130"/>
      <c r="B1357" s="128"/>
      <c r="C1357" s="132" t="s">
        <v>892</v>
      </c>
      <c r="D1357" s="133" t="s">
        <v>891</v>
      </c>
      <c r="E1357" s="14"/>
    </row>
    <row r="1358" spans="1:5" ht="14.4" x14ac:dyDescent="0.3">
      <c r="A1358" s="130"/>
      <c r="B1358" s="128"/>
      <c r="C1358" s="132" t="s">
        <v>890</v>
      </c>
      <c r="D1358" s="133" t="s">
        <v>889</v>
      </c>
      <c r="E1358" s="14"/>
    </row>
    <row r="1359" spans="1:5" ht="14.4" x14ac:dyDescent="0.3">
      <c r="A1359" s="130"/>
      <c r="B1359" s="128"/>
      <c r="C1359" s="132" t="s">
        <v>888</v>
      </c>
      <c r="D1359" s="133" t="s">
        <v>887</v>
      </c>
      <c r="E1359" s="14"/>
    </row>
    <row r="1360" spans="1:5" ht="14.4" x14ac:dyDescent="0.3">
      <c r="A1360" s="130"/>
      <c r="B1360" s="128"/>
      <c r="C1360" s="132" t="s">
        <v>886</v>
      </c>
      <c r="D1360" s="133" t="s">
        <v>885</v>
      </c>
      <c r="E1360" s="14"/>
    </row>
    <row r="1361" spans="1:5" ht="14.4" x14ac:dyDescent="0.3">
      <c r="A1361" s="130"/>
      <c r="B1361" s="128"/>
      <c r="C1361" s="132" t="s">
        <v>884</v>
      </c>
      <c r="D1361" s="133" t="s">
        <v>883</v>
      </c>
      <c r="E1361" s="14"/>
    </row>
    <row r="1362" spans="1:5" ht="14.4" x14ac:dyDescent="0.3">
      <c r="A1362" s="130"/>
      <c r="B1362" s="128"/>
      <c r="C1362" s="132" t="s">
        <v>882</v>
      </c>
      <c r="D1362" s="133" t="s">
        <v>881</v>
      </c>
      <c r="E1362" s="14"/>
    </row>
    <row r="1363" spans="1:5" ht="14.4" x14ac:dyDescent="0.3">
      <c r="A1363" s="130"/>
      <c r="B1363" s="128"/>
      <c r="C1363" s="132" t="s">
        <v>880</v>
      </c>
      <c r="D1363" s="133" t="s">
        <v>879</v>
      </c>
      <c r="E1363" s="14"/>
    </row>
    <row r="1364" spans="1:5" ht="14.4" x14ac:dyDescent="0.3">
      <c r="A1364" s="130"/>
      <c r="B1364" s="128"/>
      <c r="C1364" s="131"/>
      <c r="D1364" s="126"/>
      <c r="E1364" s="14"/>
    </row>
    <row r="1365" spans="1:5" ht="14.4" x14ac:dyDescent="0.3">
      <c r="A1365" s="130"/>
      <c r="B1365" s="128" t="s">
        <v>2929</v>
      </c>
      <c r="C1365" s="129"/>
      <c r="D1365" s="126" t="s">
        <v>877</v>
      </c>
      <c r="E1365" s="14"/>
    </row>
    <row r="1366" spans="1:5" ht="14.4" x14ac:dyDescent="0.3">
      <c r="A1366" s="130"/>
      <c r="B1366" s="132"/>
      <c r="C1366" s="132" t="s">
        <v>878</v>
      </c>
      <c r="D1366" s="133" t="s">
        <v>877</v>
      </c>
      <c r="E1366" s="14"/>
    </row>
    <row r="1367" spans="1:5" ht="14.4" x14ac:dyDescent="0.3">
      <c r="A1367" s="130"/>
      <c r="B1367" s="128"/>
      <c r="C1367" s="131"/>
      <c r="D1367" s="126"/>
      <c r="E1367" s="14"/>
    </row>
    <row r="1368" spans="1:5" ht="14.4" x14ac:dyDescent="0.3">
      <c r="A1368" s="130"/>
      <c r="B1368" s="128"/>
      <c r="C1368" s="131"/>
      <c r="D1368" s="126"/>
      <c r="E1368" s="14"/>
    </row>
    <row r="1369" spans="1:5" ht="14.4" x14ac:dyDescent="0.3">
      <c r="A1369" s="130"/>
      <c r="B1369" s="128"/>
      <c r="C1369" s="131"/>
      <c r="D1369" s="126" t="s">
        <v>109</v>
      </c>
      <c r="E1369" s="14"/>
    </row>
    <row r="1370" spans="1:5" ht="14.4" x14ac:dyDescent="0.3">
      <c r="A1370" s="130"/>
      <c r="B1370" s="128"/>
      <c r="C1370" s="132"/>
      <c r="D1370" s="133"/>
      <c r="E1370" s="14"/>
    </row>
    <row r="1371" spans="1:5" ht="14.4" x14ac:dyDescent="0.3">
      <c r="A1371" s="127">
        <v>85</v>
      </c>
      <c r="B1371" s="128"/>
      <c r="C1371" s="129"/>
      <c r="D1371" s="126" t="s">
        <v>876</v>
      </c>
      <c r="E1371" s="14"/>
    </row>
    <row r="1372" spans="1:5" ht="14.4" x14ac:dyDescent="0.3">
      <c r="A1372" s="130"/>
      <c r="B1372" s="128"/>
      <c r="C1372" s="131"/>
      <c r="D1372" s="126"/>
      <c r="E1372" s="14"/>
    </row>
    <row r="1373" spans="1:5" ht="14.4" x14ac:dyDescent="0.3">
      <c r="A1373" s="130"/>
      <c r="B1373" s="131" t="s">
        <v>875</v>
      </c>
      <c r="C1373" s="129"/>
      <c r="D1373" s="126" t="s">
        <v>873</v>
      </c>
      <c r="E1373" s="14"/>
    </row>
    <row r="1374" spans="1:5" ht="14.4" x14ac:dyDescent="0.3">
      <c r="A1374" s="130"/>
      <c r="B1374" s="128"/>
      <c r="C1374" s="132" t="s">
        <v>874</v>
      </c>
      <c r="D1374" s="133" t="s">
        <v>873</v>
      </c>
      <c r="E1374" s="14"/>
    </row>
    <row r="1375" spans="1:5" ht="14.4" x14ac:dyDescent="0.3">
      <c r="A1375" s="130"/>
      <c r="B1375" s="132"/>
      <c r="C1375" s="129"/>
      <c r="D1375" s="133"/>
      <c r="E1375" s="14"/>
    </row>
    <row r="1376" spans="1:5" ht="14.4" x14ac:dyDescent="0.3">
      <c r="A1376" s="130"/>
      <c r="B1376" s="131" t="s">
        <v>872</v>
      </c>
      <c r="C1376" s="129"/>
      <c r="D1376" s="157" t="s">
        <v>870</v>
      </c>
      <c r="E1376" s="14"/>
    </row>
    <row r="1377" spans="1:5" ht="14.4" x14ac:dyDescent="0.3">
      <c r="A1377" s="130"/>
      <c r="B1377" s="128"/>
      <c r="C1377" s="132" t="s">
        <v>871</v>
      </c>
      <c r="D1377" s="133" t="s">
        <v>870</v>
      </c>
      <c r="E1377" s="14"/>
    </row>
    <row r="1378" spans="1:5" ht="14.4" x14ac:dyDescent="0.3">
      <c r="A1378" s="130"/>
      <c r="B1378" s="128"/>
      <c r="C1378" s="131"/>
      <c r="D1378" s="126"/>
      <c r="E1378" s="14"/>
    </row>
    <row r="1379" spans="1:5" ht="14.4" x14ac:dyDescent="0.3">
      <c r="A1379" s="130"/>
      <c r="B1379" s="131" t="s">
        <v>869</v>
      </c>
      <c r="C1379" s="129"/>
      <c r="D1379" s="126" t="s">
        <v>868</v>
      </c>
      <c r="E1379" s="14"/>
    </row>
    <row r="1380" spans="1:5" ht="14.4" x14ac:dyDescent="0.3">
      <c r="A1380" s="130"/>
      <c r="B1380" s="128"/>
      <c r="C1380" s="132" t="s">
        <v>867</v>
      </c>
      <c r="D1380" s="133" t="s">
        <v>2930</v>
      </c>
      <c r="E1380" s="14"/>
    </row>
    <row r="1381" spans="1:5" ht="14.4" x14ac:dyDescent="0.3">
      <c r="A1381" s="130"/>
      <c r="B1381" s="128"/>
      <c r="C1381" s="132" t="s">
        <v>866</v>
      </c>
      <c r="D1381" s="133" t="s">
        <v>865</v>
      </c>
      <c r="E1381" s="14"/>
    </row>
    <row r="1382" spans="1:5" ht="14.4" x14ac:dyDescent="0.3">
      <c r="A1382" s="130"/>
      <c r="B1382" s="128"/>
      <c r="C1382" s="132" t="s">
        <v>864</v>
      </c>
      <c r="D1382" s="136" t="s">
        <v>863</v>
      </c>
      <c r="E1382" s="14"/>
    </row>
    <row r="1383" spans="1:5" ht="14.4" x14ac:dyDescent="0.3">
      <c r="A1383" s="130"/>
      <c r="B1383" s="128"/>
      <c r="C1383" s="132" t="s">
        <v>862</v>
      </c>
      <c r="D1383" s="133" t="s">
        <v>2931</v>
      </c>
      <c r="E1383" s="14"/>
    </row>
    <row r="1384" spans="1:5" ht="14.4" x14ac:dyDescent="0.3">
      <c r="A1384" s="130"/>
      <c r="B1384" s="128"/>
      <c r="C1384" s="163" t="s">
        <v>861</v>
      </c>
      <c r="D1384" s="133" t="s">
        <v>860</v>
      </c>
      <c r="E1384" s="14"/>
    </row>
    <row r="1385" spans="1:5" ht="14.4" x14ac:dyDescent="0.3">
      <c r="A1385" s="130"/>
      <c r="B1385" s="128"/>
      <c r="C1385" s="132" t="s">
        <v>859</v>
      </c>
      <c r="D1385" s="133" t="s">
        <v>858</v>
      </c>
      <c r="E1385" s="14"/>
    </row>
    <row r="1386" spans="1:5" ht="14.4" x14ac:dyDescent="0.3">
      <c r="A1386" s="130"/>
      <c r="B1386" s="128"/>
      <c r="C1386" s="131"/>
      <c r="D1386" s="126"/>
      <c r="E1386" s="14"/>
    </row>
    <row r="1387" spans="1:5" ht="14.4" x14ac:dyDescent="0.3">
      <c r="A1387" s="130"/>
      <c r="B1387" s="131" t="s">
        <v>857</v>
      </c>
      <c r="C1387" s="129"/>
      <c r="D1387" s="157" t="s">
        <v>856</v>
      </c>
      <c r="E1387" s="14"/>
    </row>
    <row r="1388" spans="1:5" ht="14.4" x14ac:dyDescent="0.3">
      <c r="A1388" s="130"/>
      <c r="B1388" s="128"/>
      <c r="C1388" s="132" t="s">
        <v>855</v>
      </c>
      <c r="D1388" s="133" t="s">
        <v>854</v>
      </c>
      <c r="E1388" s="14"/>
    </row>
    <row r="1389" spans="1:5" ht="14.4" x14ac:dyDescent="0.3">
      <c r="A1389" s="130"/>
      <c r="B1389" s="128"/>
      <c r="C1389" s="132" t="s">
        <v>853</v>
      </c>
      <c r="D1389" s="133" t="s">
        <v>852</v>
      </c>
      <c r="E1389" s="14"/>
    </row>
    <row r="1390" spans="1:5" ht="14.4" x14ac:dyDescent="0.3">
      <c r="A1390" s="130"/>
      <c r="B1390" s="128"/>
      <c r="C1390" s="131"/>
      <c r="D1390" s="126"/>
      <c r="E1390" s="14"/>
    </row>
    <row r="1391" spans="1:5" ht="14.4" x14ac:dyDescent="0.3">
      <c r="A1391" s="130"/>
      <c r="B1391" s="131" t="s">
        <v>851</v>
      </c>
      <c r="C1391" s="129"/>
      <c r="D1391" s="126" t="s">
        <v>850</v>
      </c>
      <c r="E1391" s="14"/>
    </row>
    <row r="1392" spans="1:5" ht="14.4" x14ac:dyDescent="0.3">
      <c r="A1392" s="130"/>
      <c r="B1392" s="128"/>
      <c r="C1392" s="132" t="s">
        <v>849</v>
      </c>
      <c r="D1392" s="133" t="s">
        <v>848</v>
      </c>
      <c r="E1392" s="14"/>
    </row>
    <row r="1393" spans="1:5" ht="14.4" x14ac:dyDescent="0.3">
      <c r="A1393" s="130"/>
      <c r="B1393" s="128"/>
      <c r="C1393" s="132" t="s">
        <v>847</v>
      </c>
      <c r="D1393" s="133" t="s">
        <v>846</v>
      </c>
      <c r="E1393" s="14"/>
    </row>
    <row r="1394" spans="1:5" ht="14.4" x14ac:dyDescent="0.3">
      <c r="A1394" s="130"/>
      <c r="B1394" s="128"/>
      <c r="C1394" s="132" t="s">
        <v>845</v>
      </c>
      <c r="D1394" s="133" t="s">
        <v>844</v>
      </c>
      <c r="E1394" s="14"/>
    </row>
    <row r="1395" spans="1:5" ht="14.4" x14ac:dyDescent="0.3">
      <c r="A1395" s="130"/>
      <c r="B1395" s="128"/>
      <c r="C1395" s="163" t="s">
        <v>843</v>
      </c>
      <c r="D1395" s="133" t="s">
        <v>842</v>
      </c>
      <c r="E1395" s="14"/>
    </row>
    <row r="1396" spans="1:5" ht="14.4" x14ac:dyDescent="0.3">
      <c r="A1396" s="130"/>
      <c r="B1396" s="128"/>
      <c r="C1396" s="132" t="s">
        <v>841</v>
      </c>
      <c r="D1396" s="133" t="s">
        <v>840</v>
      </c>
      <c r="E1396" s="14"/>
    </row>
    <row r="1397" spans="1:5" ht="14.4" x14ac:dyDescent="0.3">
      <c r="A1397" s="130"/>
      <c r="B1397" s="128"/>
      <c r="C1397" s="132" t="s">
        <v>839</v>
      </c>
      <c r="D1397" s="133" t="s">
        <v>838</v>
      </c>
      <c r="E1397" s="14"/>
    </row>
    <row r="1398" spans="1:5" ht="14.4" x14ac:dyDescent="0.3">
      <c r="A1398" s="130"/>
      <c r="B1398" s="128"/>
      <c r="C1398" s="132" t="s">
        <v>837</v>
      </c>
      <c r="D1398" s="133" t="s">
        <v>836</v>
      </c>
      <c r="E1398" s="14"/>
    </row>
    <row r="1399" spans="1:5" ht="14.4" x14ac:dyDescent="0.3">
      <c r="A1399" s="130"/>
      <c r="B1399" s="128"/>
      <c r="C1399" s="132" t="s">
        <v>835</v>
      </c>
      <c r="D1399" s="133" t="s">
        <v>834</v>
      </c>
      <c r="E1399" s="14"/>
    </row>
    <row r="1400" spans="1:5" ht="14.4" x14ac:dyDescent="0.3">
      <c r="A1400" s="130"/>
      <c r="B1400" s="128"/>
      <c r="C1400" s="132" t="s">
        <v>833</v>
      </c>
      <c r="D1400" s="136" t="s">
        <v>832</v>
      </c>
      <c r="E1400" s="14"/>
    </row>
    <row r="1401" spans="1:5" ht="14.4" x14ac:dyDescent="0.3">
      <c r="A1401" s="130"/>
      <c r="B1401" s="128"/>
      <c r="C1401" s="132" t="s">
        <v>831</v>
      </c>
      <c r="D1401" s="136" t="s">
        <v>830</v>
      </c>
      <c r="E1401" s="14"/>
    </row>
    <row r="1402" spans="1:5" ht="14.4" x14ac:dyDescent="0.3">
      <c r="A1402" s="130"/>
      <c r="B1402" s="128"/>
      <c r="C1402" s="132" t="s">
        <v>829</v>
      </c>
      <c r="D1402" s="136" t="s">
        <v>828</v>
      </c>
      <c r="E1402" s="14"/>
    </row>
    <row r="1403" spans="1:5" ht="14.4" x14ac:dyDescent="0.3">
      <c r="A1403" s="130"/>
      <c r="B1403" s="128"/>
      <c r="C1403" s="131"/>
      <c r="D1403" s="126"/>
      <c r="E1403" s="14"/>
    </row>
    <row r="1404" spans="1:5" ht="14.4" x14ac:dyDescent="0.3">
      <c r="A1404" s="130"/>
      <c r="B1404" s="131" t="s">
        <v>827</v>
      </c>
      <c r="C1404" s="129"/>
      <c r="D1404" s="126" t="s">
        <v>825</v>
      </c>
      <c r="E1404" s="14"/>
    </row>
    <row r="1405" spans="1:5" ht="14.4" x14ac:dyDescent="0.3">
      <c r="A1405" s="130"/>
      <c r="B1405" s="128"/>
      <c r="C1405" s="132" t="s">
        <v>826</v>
      </c>
      <c r="D1405" s="133" t="s">
        <v>825</v>
      </c>
      <c r="E1405" s="14"/>
    </row>
    <row r="1406" spans="1:5" ht="14.4" x14ac:dyDescent="0.3">
      <c r="A1406" s="130"/>
      <c r="B1406" s="128"/>
      <c r="C1406" s="131"/>
      <c r="D1406" s="126"/>
      <c r="E1406" s="14"/>
    </row>
    <row r="1407" spans="1:5" ht="14.4" x14ac:dyDescent="0.3">
      <c r="A1407" s="130"/>
      <c r="B1407" s="128"/>
      <c r="C1407" s="131"/>
      <c r="D1407" s="126"/>
      <c r="E1407" s="14"/>
    </row>
    <row r="1408" spans="1:5" ht="14.4" x14ac:dyDescent="0.3">
      <c r="A1408" s="130"/>
      <c r="B1408" s="128"/>
      <c r="C1408" s="131"/>
      <c r="D1408" s="126" t="s">
        <v>108</v>
      </c>
      <c r="E1408" s="14"/>
    </row>
    <row r="1409" spans="1:5" ht="14.4" x14ac:dyDescent="0.3">
      <c r="A1409" s="130"/>
      <c r="B1409" s="128"/>
      <c r="C1409" s="132"/>
      <c r="D1409" s="133"/>
      <c r="E1409" s="14"/>
    </row>
    <row r="1410" spans="1:5" ht="14.4" x14ac:dyDescent="0.3">
      <c r="A1410" s="127">
        <v>86</v>
      </c>
      <c r="B1410" s="128"/>
      <c r="C1410" s="129"/>
      <c r="D1410" s="126" t="s">
        <v>824</v>
      </c>
      <c r="E1410" s="14"/>
    </row>
    <row r="1411" spans="1:5" ht="14.4" x14ac:dyDescent="0.3">
      <c r="A1411" s="130"/>
      <c r="B1411" s="128"/>
      <c r="C1411" s="131"/>
      <c r="D1411" s="126"/>
      <c r="E1411" s="14"/>
    </row>
    <row r="1412" spans="1:5" ht="14.4" x14ac:dyDescent="0.3">
      <c r="A1412" s="130"/>
      <c r="B1412" s="131" t="s">
        <v>823</v>
      </c>
      <c r="C1412" s="129"/>
      <c r="D1412" s="126" t="s">
        <v>821</v>
      </c>
      <c r="E1412" s="14"/>
    </row>
    <row r="1413" spans="1:5" ht="14.4" x14ac:dyDescent="0.3">
      <c r="A1413" s="130"/>
      <c r="B1413" s="128"/>
      <c r="C1413" s="132" t="s">
        <v>822</v>
      </c>
      <c r="D1413" s="133" t="s">
        <v>821</v>
      </c>
      <c r="E1413" s="14"/>
    </row>
    <row r="1414" spans="1:5" ht="14.4" x14ac:dyDescent="0.3">
      <c r="A1414" s="130"/>
      <c r="B1414" s="128"/>
      <c r="C1414" s="131"/>
      <c r="D1414" s="126"/>
      <c r="E1414" s="14"/>
    </row>
    <row r="1415" spans="1:5" ht="14.4" x14ac:dyDescent="0.3">
      <c r="A1415" s="130"/>
      <c r="B1415" s="131" t="s">
        <v>820</v>
      </c>
      <c r="C1415" s="129"/>
      <c r="D1415" s="126" t="s">
        <v>819</v>
      </c>
      <c r="E1415" s="14"/>
    </row>
    <row r="1416" spans="1:5" ht="14.4" x14ac:dyDescent="0.3">
      <c r="A1416" s="130"/>
      <c r="B1416" s="128"/>
      <c r="C1416" s="132" t="s">
        <v>818</v>
      </c>
      <c r="D1416" s="133" t="s">
        <v>817</v>
      </c>
      <c r="E1416" s="14"/>
    </row>
    <row r="1417" spans="1:5" ht="14.4" x14ac:dyDescent="0.3">
      <c r="A1417" s="130"/>
      <c r="B1417" s="128"/>
      <c r="C1417" s="132" t="s">
        <v>816</v>
      </c>
      <c r="D1417" s="133" t="s">
        <v>815</v>
      </c>
      <c r="E1417" s="14"/>
    </row>
    <row r="1418" spans="1:5" ht="14.4" x14ac:dyDescent="0.3">
      <c r="A1418" s="130"/>
      <c r="B1418" s="128"/>
      <c r="C1418" s="132" t="s">
        <v>814</v>
      </c>
      <c r="D1418" s="133" t="s">
        <v>813</v>
      </c>
      <c r="E1418" s="14"/>
    </row>
    <row r="1419" spans="1:5" ht="14.4" x14ac:dyDescent="0.3">
      <c r="A1419" s="130"/>
      <c r="B1419" s="128"/>
      <c r="C1419" s="131"/>
      <c r="D1419" s="126"/>
      <c r="E1419" s="14"/>
    </row>
    <row r="1420" spans="1:5" ht="14.4" x14ac:dyDescent="0.3">
      <c r="A1420" s="130"/>
      <c r="B1420" s="131" t="s">
        <v>812</v>
      </c>
      <c r="C1420" s="129"/>
      <c r="D1420" s="126" t="s">
        <v>810</v>
      </c>
      <c r="E1420" s="14"/>
    </row>
    <row r="1421" spans="1:5" ht="14.4" x14ac:dyDescent="0.3">
      <c r="A1421" s="130"/>
      <c r="B1421" s="128"/>
      <c r="C1421" s="132" t="s">
        <v>811</v>
      </c>
      <c r="D1421" s="133" t="s">
        <v>810</v>
      </c>
      <c r="E1421" s="14"/>
    </row>
    <row r="1422" spans="1:5" ht="14.4" x14ac:dyDescent="0.3">
      <c r="A1422" s="130"/>
      <c r="B1422" s="128"/>
      <c r="C1422" s="132" t="s">
        <v>809</v>
      </c>
      <c r="D1422" s="136" t="s">
        <v>808</v>
      </c>
      <c r="E1422" s="14"/>
    </row>
    <row r="1423" spans="1:5" ht="14.4" x14ac:dyDescent="0.3">
      <c r="A1423" s="130"/>
      <c r="B1423" s="128"/>
      <c r="C1423" s="132" t="s">
        <v>807</v>
      </c>
      <c r="D1423" s="133" t="s">
        <v>806</v>
      </c>
      <c r="E1423" s="14"/>
    </row>
    <row r="1424" spans="1:5" ht="14.4" x14ac:dyDescent="0.3">
      <c r="A1424" s="130"/>
      <c r="B1424" s="128"/>
      <c r="C1424" s="132"/>
      <c r="D1424" s="133"/>
      <c r="E1424" s="14"/>
    </row>
    <row r="1425" spans="1:5" ht="14.4" x14ac:dyDescent="0.3">
      <c r="A1425" s="127">
        <v>87</v>
      </c>
      <c r="B1425" s="128"/>
      <c r="C1425" s="129"/>
      <c r="D1425" s="126" t="s">
        <v>805</v>
      </c>
      <c r="E1425" s="14"/>
    </row>
    <row r="1426" spans="1:5" ht="14.4" x14ac:dyDescent="0.3">
      <c r="A1426" s="130"/>
      <c r="B1426" s="128"/>
      <c r="C1426" s="131"/>
      <c r="D1426" s="126"/>
      <c r="E1426" s="14"/>
    </row>
    <row r="1427" spans="1:5" ht="14.4" x14ac:dyDescent="0.3">
      <c r="A1427" s="130"/>
      <c r="B1427" s="131" t="s">
        <v>804</v>
      </c>
      <c r="C1427" s="129"/>
      <c r="D1427" s="157" t="s">
        <v>802</v>
      </c>
      <c r="E1427" s="14"/>
    </row>
    <row r="1428" spans="1:5" ht="14.4" x14ac:dyDescent="0.3">
      <c r="A1428" s="134"/>
      <c r="B1428" s="128"/>
      <c r="C1428" s="132" t="s">
        <v>803</v>
      </c>
      <c r="D1428" s="133" t="s">
        <v>802</v>
      </c>
      <c r="E1428" s="14"/>
    </row>
    <row r="1429" spans="1:5" ht="14.4" x14ac:dyDescent="0.3">
      <c r="A1429" s="130"/>
      <c r="B1429" s="128"/>
      <c r="C1429" s="131"/>
      <c r="D1429" s="126"/>
      <c r="E1429" s="14"/>
    </row>
    <row r="1430" spans="1:5" ht="28.8" x14ac:dyDescent="0.3">
      <c r="A1430" s="130"/>
      <c r="B1430" s="131" t="s">
        <v>801</v>
      </c>
      <c r="C1430" s="129"/>
      <c r="D1430" s="126" t="s">
        <v>799</v>
      </c>
      <c r="E1430" s="14"/>
    </row>
    <row r="1431" spans="1:5" ht="28.8" x14ac:dyDescent="0.3">
      <c r="A1431" s="130"/>
      <c r="B1431" s="128"/>
      <c r="C1431" s="132" t="s">
        <v>800</v>
      </c>
      <c r="D1431" s="133" t="s">
        <v>799</v>
      </c>
      <c r="E1431" s="14"/>
    </row>
    <row r="1432" spans="1:5" ht="14.4" x14ac:dyDescent="0.3">
      <c r="A1432" s="130"/>
      <c r="B1432" s="128"/>
      <c r="C1432" s="132" t="s">
        <v>798</v>
      </c>
      <c r="D1432" s="133" t="s">
        <v>797</v>
      </c>
      <c r="E1432" s="14"/>
    </row>
    <row r="1433" spans="1:5" ht="14.4" x14ac:dyDescent="0.3">
      <c r="A1433" s="130"/>
      <c r="B1433" s="128"/>
      <c r="C1433" s="132" t="s">
        <v>796</v>
      </c>
      <c r="D1433" s="133" t="s">
        <v>795</v>
      </c>
      <c r="E1433" s="14"/>
    </row>
    <row r="1434" spans="1:5" ht="14.4" x14ac:dyDescent="0.3">
      <c r="A1434" s="130"/>
      <c r="B1434" s="128"/>
      <c r="C1434" s="132"/>
      <c r="D1434" s="133"/>
      <c r="E1434" s="14"/>
    </row>
    <row r="1435" spans="1:5" ht="14.4" x14ac:dyDescent="0.3">
      <c r="A1435" s="130"/>
      <c r="B1435" s="131" t="s">
        <v>794</v>
      </c>
      <c r="C1435" s="129"/>
      <c r="D1435" s="126" t="s">
        <v>792</v>
      </c>
      <c r="E1435" s="14"/>
    </row>
    <row r="1436" spans="1:5" ht="14.4" x14ac:dyDescent="0.3">
      <c r="A1436" s="130"/>
      <c r="B1436" s="128"/>
      <c r="C1436" s="132" t="s">
        <v>793</v>
      </c>
      <c r="D1436" s="133" t="s">
        <v>792</v>
      </c>
      <c r="E1436" s="14"/>
    </row>
    <row r="1437" spans="1:5" ht="14.4" x14ac:dyDescent="0.3">
      <c r="A1437" s="130"/>
      <c r="B1437" s="128"/>
      <c r="C1437" s="132" t="s">
        <v>791</v>
      </c>
      <c r="D1437" s="133" t="s">
        <v>790</v>
      </c>
      <c r="E1437" s="14"/>
    </row>
    <row r="1438" spans="1:5" ht="14.4" x14ac:dyDescent="0.3">
      <c r="A1438" s="130"/>
      <c r="B1438" s="128"/>
      <c r="C1438" s="132" t="s">
        <v>789</v>
      </c>
      <c r="D1438" s="133" t="s">
        <v>788</v>
      </c>
      <c r="E1438" s="14"/>
    </row>
    <row r="1439" spans="1:5" ht="14.4" x14ac:dyDescent="0.3">
      <c r="A1439" s="130"/>
      <c r="B1439" s="128"/>
      <c r="C1439" s="131"/>
      <c r="D1439" s="126"/>
      <c r="E1439" s="14"/>
    </row>
    <row r="1440" spans="1:5" ht="14.4" x14ac:dyDescent="0.3">
      <c r="A1440" s="130"/>
      <c r="B1440" s="131" t="s">
        <v>787</v>
      </c>
      <c r="C1440" s="129"/>
      <c r="D1440" s="126" t="s">
        <v>785</v>
      </c>
      <c r="E1440" s="14"/>
    </row>
    <row r="1441" spans="1:5" ht="14.4" x14ac:dyDescent="0.3">
      <c r="A1441" s="130"/>
      <c r="B1441" s="128"/>
      <c r="C1441" s="132" t="s">
        <v>786</v>
      </c>
      <c r="D1441" s="133" t="s">
        <v>785</v>
      </c>
      <c r="E1441" s="14"/>
    </row>
    <row r="1442" spans="1:5" ht="14.4" x14ac:dyDescent="0.3">
      <c r="A1442" s="130"/>
      <c r="B1442" s="128"/>
      <c r="C1442" s="131"/>
      <c r="D1442" s="126"/>
      <c r="E1442" s="14"/>
    </row>
    <row r="1443" spans="1:5" ht="14.4" x14ac:dyDescent="0.3">
      <c r="A1443" s="127">
        <v>88</v>
      </c>
      <c r="B1443" s="128"/>
      <c r="C1443" s="129"/>
      <c r="D1443" s="126" t="s">
        <v>784</v>
      </c>
      <c r="E1443" s="14"/>
    </row>
    <row r="1444" spans="1:5" ht="14.4" x14ac:dyDescent="0.3">
      <c r="A1444" s="130"/>
      <c r="B1444" s="128"/>
      <c r="C1444" s="131"/>
      <c r="D1444" s="126"/>
      <c r="E1444" s="14"/>
    </row>
    <row r="1445" spans="1:5" ht="28.8" x14ac:dyDescent="0.3">
      <c r="A1445" s="130"/>
      <c r="B1445" s="131" t="s">
        <v>783</v>
      </c>
      <c r="C1445" s="129"/>
      <c r="D1445" s="126" t="s">
        <v>781</v>
      </c>
      <c r="E1445" s="14"/>
    </row>
    <row r="1446" spans="1:5" ht="28.8" x14ac:dyDescent="0.3">
      <c r="A1446" s="130"/>
      <c r="B1446" s="128"/>
      <c r="C1446" s="132" t="s">
        <v>782</v>
      </c>
      <c r="D1446" s="133" t="s">
        <v>781</v>
      </c>
      <c r="E1446" s="14"/>
    </row>
    <row r="1447" spans="1:5" ht="14.4" x14ac:dyDescent="0.3">
      <c r="A1447" s="130"/>
      <c r="B1447" s="128"/>
      <c r="C1447" s="132" t="s">
        <v>780</v>
      </c>
      <c r="D1447" s="133" t="s">
        <v>779</v>
      </c>
      <c r="E1447" s="14"/>
    </row>
    <row r="1448" spans="1:5" ht="14.4" x14ac:dyDescent="0.3">
      <c r="A1448" s="130"/>
      <c r="B1448" s="128"/>
      <c r="C1448" s="132" t="s">
        <v>778</v>
      </c>
      <c r="D1448" s="133" t="s">
        <v>777</v>
      </c>
      <c r="E1448" s="14"/>
    </row>
    <row r="1449" spans="1:5" ht="14.4" x14ac:dyDescent="0.3">
      <c r="A1449" s="130"/>
      <c r="B1449" s="128"/>
      <c r="C1449" s="132"/>
      <c r="D1449" s="133"/>
      <c r="E1449" s="14"/>
    </row>
    <row r="1450" spans="1:5" ht="14.4" x14ac:dyDescent="0.3">
      <c r="A1450" s="130"/>
      <c r="B1450" s="131" t="s">
        <v>776</v>
      </c>
      <c r="C1450" s="129"/>
      <c r="D1450" s="126" t="s">
        <v>775</v>
      </c>
      <c r="E1450" s="14"/>
    </row>
    <row r="1451" spans="1:5" ht="14.4" x14ac:dyDescent="0.3">
      <c r="A1451" s="130"/>
      <c r="B1451" s="128"/>
      <c r="C1451" s="132" t="s">
        <v>774</v>
      </c>
      <c r="D1451" s="133" t="s">
        <v>773</v>
      </c>
      <c r="E1451" s="14"/>
    </row>
    <row r="1452" spans="1:5" ht="14.4" x14ac:dyDescent="0.3">
      <c r="A1452" s="130"/>
      <c r="B1452" s="128"/>
      <c r="C1452" s="132" t="s">
        <v>772</v>
      </c>
      <c r="D1452" s="133" t="s">
        <v>771</v>
      </c>
      <c r="E1452" s="14"/>
    </row>
    <row r="1453" spans="1:5" ht="14.4" x14ac:dyDescent="0.3">
      <c r="A1453" s="130"/>
      <c r="B1453" s="128"/>
      <c r="C1453" s="132" t="s">
        <v>770</v>
      </c>
      <c r="D1453" s="133" t="s">
        <v>769</v>
      </c>
      <c r="E1453" s="14"/>
    </row>
    <row r="1454" spans="1:5" ht="14.4" x14ac:dyDescent="0.3">
      <c r="A1454" s="130"/>
      <c r="B1454" s="128"/>
      <c r="C1454" s="132" t="s">
        <v>768</v>
      </c>
      <c r="D1454" s="133" t="s">
        <v>767</v>
      </c>
      <c r="E1454" s="14"/>
    </row>
    <row r="1455" spans="1:5" ht="14.4" x14ac:dyDescent="0.3">
      <c r="A1455" s="130"/>
      <c r="B1455" s="128"/>
      <c r="C1455" s="132" t="s">
        <v>766</v>
      </c>
      <c r="D1455" s="133" t="s">
        <v>765</v>
      </c>
      <c r="E1455" s="14"/>
    </row>
    <row r="1456" spans="1:5" ht="14.4" x14ac:dyDescent="0.3">
      <c r="A1456" s="130"/>
      <c r="B1456" s="128"/>
      <c r="C1456" s="132" t="s">
        <v>764</v>
      </c>
      <c r="D1456" s="133" t="s">
        <v>763</v>
      </c>
      <c r="E1456" s="14"/>
    </row>
    <row r="1457" spans="1:5" ht="14.4" x14ac:dyDescent="0.3">
      <c r="A1457" s="130"/>
      <c r="B1457" s="128"/>
      <c r="C1457" s="131"/>
      <c r="D1457" s="133"/>
      <c r="E1457" s="14"/>
    </row>
    <row r="1458" spans="1:5" ht="14.4" x14ac:dyDescent="0.3">
      <c r="A1458" s="130"/>
      <c r="B1458" s="128"/>
      <c r="C1458" s="131"/>
      <c r="D1458" s="126"/>
      <c r="E1458" s="14"/>
    </row>
    <row r="1459" spans="1:5" ht="14.4" x14ac:dyDescent="0.3">
      <c r="A1459" s="130"/>
      <c r="B1459" s="128"/>
      <c r="C1459" s="131"/>
      <c r="D1459" s="126" t="s">
        <v>107</v>
      </c>
      <c r="E1459" s="14"/>
    </row>
    <row r="1460" spans="1:5" ht="14.4" x14ac:dyDescent="0.3">
      <c r="A1460" s="130"/>
      <c r="B1460" s="128"/>
      <c r="C1460" s="132"/>
      <c r="D1460" s="133"/>
      <c r="E1460" s="14"/>
    </row>
    <row r="1461" spans="1:5" ht="14.4" x14ac:dyDescent="0.3">
      <c r="A1461" s="127">
        <v>90</v>
      </c>
      <c r="B1461" s="128"/>
      <c r="C1461" s="129"/>
      <c r="D1461" s="126" t="s">
        <v>761</v>
      </c>
      <c r="E1461" s="14"/>
    </row>
    <row r="1462" spans="1:5" ht="14.4" x14ac:dyDescent="0.3">
      <c r="A1462" s="130"/>
      <c r="B1462" s="128"/>
      <c r="C1462" s="131"/>
      <c r="D1462" s="126"/>
      <c r="E1462" s="14"/>
    </row>
    <row r="1463" spans="1:5" ht="14.4" x14ac:dyDescent="0.3">
      <c r="A1463" s="130"/>
      <c r="B1463" s="131" t="s">
        <v>762</v>
      </c>
      <c r="C1463" s="129"/>
      <c r="D1463" s="126" t="s">
        <v>761</v>
      </c>
      <c r="E1463" s="14"/>
    </row>
    <row r="1464" spans="1:5" ht="14.4" x14ac:dyDescent="0.3">
      <c r="A1464" s="130"/>
      <c r="B1464" s="128"/>
      <c r="C1464" s="132" t="s">
        <v>760</v>
      </c>
      <c r="D1464" s="133" t="s">
        <v>2932</v>
      </c>
      <c r="E1464" s="14"/>
    </row>
    <row r="1465" spans="1:5" ht="14.4" x14ac:dyDescent="0.3">
      <c r="A1465" s="130"/>
      <c r="B1465" s="128"/>
      <c r="C1465" s="132" t="s">
        <v>759</v>
      </c>
      <c r="D1465" s="136" t="s">
        <v>758</v>
      </c>
      <c r="E1465" s="14"/>
    </row>
    <row r="1466" spans="1:5" ht="14.4" x14ac:dyDescent="0.3">
      <c r="A1466" s="130"/>
      <c r="B1466" s="128"/>
      <c r="C1466" s="132" t="s">
        <v>757</v>
      </c>
      <c r="D1466" s="133" t="s">
        <v>756</v>
      </c>
      <c r="E1466" s="14"/>
    </row>
    <row r="1467" spans="1:5" ht="14.4" x14ac:dyDescent="0.3">
      <c r="A1467" s="130"/>
      <c r="B1467" s="128"/>
      <c r="C1467" s="132" t="s">
        <v>755</v>
      </c>
      <c r="D1467" s="133" t="s">
        <v>754</v>
      </c>
      <c r="E1467" s="14"/>
    </row>
    <row r="1468" spans="1:5" ht="14.4" x14ac:dyDescent="0.3">
      <c r="A1468" s="130"/>
      <c r="B1468" s="128"/>
      <c r="C1468" s="131"/>
      <c r="D1468" s="126"/>
      <c r="E1468" s="14"/>
    </row>
    <row r="1469" spans="1:5" ht="14.4" x14ac:dyDescent="0.3">
      <c r="A1469" s="127">
        <v>91</v>
      </c>
      <c r="B1469" s="128"/>
      <c r="C1469" s="129"/>
      <c r="D1469" s="126" t="s">
        <v>752</v>
      </c>
      <c r="E1469" s="14"/>
    </row>
    <row r="1470" spans="1:5" ht="14.4" x14ac:dyDescent="0.3">
      <c r="A1470" s="130"/>
      <c r="B1470" s="128"/>
      <c r="C1470" s="131"/>
      <c r="D1470" s="126"/>
      <c r="E1470" s="14"/>
    </row>
    <row r="1471" spans="1:5" ht="14.4" x14ac:dyDescent="0.3">
      <c r="A1471" s="130"/>
      <c r="B1471" s="131" t="s">
        <v>753</v>
      </c>
      <c r="C1471" s="129"/>
      <c r="D1471" s="126" t="s">
        <v>752</v>
      </c>
      <c r="E1471" s="14"/>
    </row>
    <row r="1472" spans="1:5" ht="14.4" x14ac:dyDescent="0.3">
      <c r="A1472" s="130"/>
      <c r="B1472" s="128"/>
      <c r="C1472" s="132" t="s">
        <v>751</v>
      </c>
      <c r="D1472" s="133" t="s">
        <v>750</v>
      </c>
      <c r="E1472" s="14"/>
    </row>
    <row r="1473" spans="1:5" ht="14.4" x14ac:dyDescent="0.3">
      <c r="A1473" s="130"/>
      <c r="B1473" s="128"/>
      <c r="C1473" s="132" t="s">
        <v>749</v>
      </c>
      <c r="D1473" s="133" t="s">
        <v>748</v>
      </c>
      <c r="E1473" s="14"/>
    </row>
    <row r="1474" spans="1:5" ht="28.8" x14ac:dyDescent="0.3">
      <c r="A1474" s="130"/>
      <c r="B1474" s="128"/>
      <c r="C1474" s="132" t="s">
        <v>747</v>
      </c>
      <c r="D1474" s="133" t="s">
        <v>746</v>
      </c>
      <c r="E1474" s="14"/>
    </row>
    <row r="1475" spans="1:5" ht="28.8" x14ac:dyDescent="0.3">
      <c r="A1475" s="130"/>
      <c r="B1475" s="128"/>
      <c r="C1475" s="132" t="s">
        <v>745</v>
      </c>
      <c r="D1475" s="133" t="s">
        <v>744</v>
      </c>
      <c r="E1475" s="14"/>
    </row>
    <row r="1476" spans="1:5" ht="14.4" x14ac:dyDescent="0.3">
      <c r="A1476" s="130"/>
      <c r="B1476" s="128"/>
      <c r="C1476" s="132" t="s">
        <v>743</v>
      </c>
      <c r="D1476" s="133" t="s">
        <v>742</v>
      </c>
      <c r="E1476" s="14"/>
    </row>
    <row r="1477" spans="1:5" ht="14.4" x14ac:dyDescent="0.3">
      <c r="A1477" s="130"/>
      <c r="B1477" s="128"/>
      <c r="C1477" s="132" t="s">
        <v>741</v>
      </c>
      <c r="D1477" s="136" t="s">
        <v>740</v>
      </c>
      <c r="E1477" s="14"/>
    </row>
    <row r="1478" spans="1:5" ht="14.4" x14ac:dyDescent="0.3">
      <c r="A1478" s="130"/>
      <c r="B1478" s="128"/>
      <c r="C1478" s="131"/>
      <c r="D1478" s="126"/>
      <c r="E1478" s="14"/>
    </row>
    <row r="1479" spans="1:5" ht="14.4" x14ac:dyDescent="0.3">
      <c r="A1479" s="127">
        <v>92</v>
      </c>
      <c r="B1479" s="128"/>
      <c r="C1479" s="129"/>
      <c r="D1479" s="126" t="s">
        <v>737</v>
      </c>
      <c r="E1479" s="14"/>
    </row>
    <row r="1480" spans="1:5" ht="14.4" x14ac:dyDescent="0.3">
      <c r="A1480" s="130"/>
      <c r="B1480" s="128"/>
      <c r="C1480" s="131"/>
      <c r="D1480" s="126"/>
      <c r="E1480" s="14"/>
    </row>
    <row r="1481" spans="1:5" ht="14.4" x14ac:dyDescent="0.3">
      <c r="A1481" s="130"/>
      <c r="B1481" s="131" t="s">
        <v>739</v>
      </c>
      <c r="C1481" s="129"/>
      <c r="D1481" s="126" t="s">
        <v>737</v>
      </c>
      <c r="E1481" s="14"/>
    </row>
    <row r="1482" spans="1:5" ht="14.4" x14ac:dyDescent="0.3">
      <c r="A1482" s="130"/>
      <c r="B1482" s="128"/>
      <c r="C1482" s="132" t="s">
        <v>738</v>
      </c>
      <c r="D1482" s="133" t="s">
        <v>737</v>
      </c>
      <c r="E1482" s="14"/>
    </row>
    <row r="1483" spans="1:5" ht="14.4" x14ac:dyDescent="0.3">
      <c r="A1483" s="130"/>
      <c r="B1483" s="128"/>
      <c r="C1483" s="131"/>
      <c r="D1483" s="126"/>
      <c r="E1483" s="14"/>
    </row>
    <row r="1484" spans="1:5" ht="14.4" x14ac:dyDescent="0.3">
      <c r="A1484" s="127">
        <v>93</v>
      </c>
      <c r="B1484" s="128"/>
      <c r="C1484" s="129"/>
      <c r="D1484" s="126" t="s">
        <v>736</v>
      </c>
      <c r="E1484" s="14"/>
    </row>
    <row r="1485" spans="1:5" ht="14.4" x14ac:dyDescent="0.3">
      <c r="A1485" s="130"/>
      <c r="B1485" s="128"/>
      <c r="C1485" s="131"/>
      <c r="D1485" s="126"/>
      <c r="E1485" s="14"/>
    </row>
    <row r="1486" spans="1:5" ht="14.4" x14ac:dyDescent="0.3">
      <c r="A1486" s="130"/>
      <c r="B1486" s="131" t="s">
        <v>735</v>
      </c>
      <c r="C1486" s="129"/>
      <c r="D1486" s="126" t="s">
        <v>734</v>
      </c>
      <c r="E1486" s="14"/>
    </row>
    <row r="1487" spans="1:5" ht="14.4" x14ac:dyDescent="0.3">
      <c r="A1487" s="130"/>
      <c r="B1487" s="128"/>
      <c r="C1487" s="132" t="s">
        <v>733</v>
      </c>
      <c r="D1487" s="133" t="s">
        <v>732</v>
      </c>
      <c r="E1487" s="14"/>
    </row>
    <row r="1488" spans="1:5" ht="14.4" x14ac:dyDescent="0.3">
      <c r="A1488" s="130"/>
      <c r="B1488" s="128"/>
      <c r="C1488" s="132" t="s">
        <v>731</v>
      </c>
      <c r="D1488" s="133" t="s">
        <v>730</v>
      </c>
      <c r="E1488" s="14"/>
    </row>
    <row r="1489" spans="1:5" ht="14.4" x14ac:dyDescent="0.3">
      <c r="A1489" s="130"/>
      <c r="B1489" s="128"/>
      <c r="C1489" s="132" t="s">
        <v>729</v>
      </c>
      <c r="D1489" s="133" t="s">
        <v>728</v>
      </c>
      <c r="E1489" s="14"/>
    </row>
    <row r="1490" spans="1:5" ht="14.4" x14ac:dyDescent="0.3">
      <c r="A1490" s="130"/>
      <c r="B1490" s="128"/>
      <c r="C1490" s="132" t="s">
        <v>727</v>
      </c>
      <c r="D1490" s="133" t="s">
        <v>726</v>
      </c>
      <c r="E1490" s="14"/>
    </row>
    <row r="1491" spans="1:5" ht="14.4" x14ac:dyDescent="0.3">
      <c r="A1491" s="130"/>
      <c r="B1491" s="128"/>
      <c r="C1491" s="131"/>
      <c r="D1491" s="126"/>
      <c r="E1491" s="14"/>
    </row>
    <row r="1492" spans="1:5" ht="14.4" x14ac:dyDescent="0.3">
      <c r="A1492" s="130"/>
      <c r="B1492" s="131" t="s">
        <v>725</v>
      </c>
      <c r="C1492" s="129"/>
      <c r="D1492" s="126" t="s">
        <v>724</v>
      </c>
      <c r="E1492" s="14"/>
    </row>
    <row r="1493" spans="1:5" ht="14.4" x14ac:dyDescent="0.3">
      <c r="A1493" s="130"/>
      <c r="B1493" s="128"/>
      <c r="C1493" s="132" t="s">
        <v>723</v>
      </c>
      <c r="D1493" s="133" t="s">
        <v>722</v>
      </c>
      <c r="E1493" s="14"/>
    </row>
    <row r="1494" spans="1:5" ht="14.4" x14ac:dyDescent="0.3">
      <c r="A1494" s="130"/>
      <c r="B1494" s="128"/>
      <c r="C1494" s="132" t="s">
        <v>721</v>
      </c>
      <c r="D1494" s="133" t="s">
        <v>720</v>
      </c>
      <c r="E1494" s="14"/>
    </row>
    <row r="1495" spans="1:5" ht="14.4" x14ac:dyDescent="0.3">
      <c r="A1495" s="130"/>
      <c r="B1495" s="128"/>
      <c r="C1495" s="132"/>
      <c r="D1495" s="133"/>
      <c r="E1495" s="14"/>
    </row>
    <row r="1496" spans="1:5" ht="14.4" x14ac:dyDescent="0.3">
      <c r="A1496" s="130"/>
      <c r="B1496" s="128"/>
      <c r="C1496" s="131"/>
      <c r="D1496" s="126"/>
      <c r="E1496" s="14"/>
    </row>
    <row r="1497" spans="1:5" ht="14.4" x14ac:dyDescent="0.3">
      <c r="A1497" s="130"/>
      <c r="B1497" s="128"/>
      <c r="C1497" s="131"/>
      <c r="D1497" s="126" t="s">
        <v>106</v>
      </c>
      <c r="E1497" s="14"/>
    </row>
    <row r="1498" spans="1:5" ht="14.4" x14ac:dyDescent="0.3">
      <c r="A1498" s="130"/>
      <c r="B1498" s="128"/>
      <c r="C1498" s="131"/>
      <c r="D1498" s="126"/>
      <c r="E1498" s="14"/>
    </row>
    <row r="1499" spans="1:5" ht="28.8" x14ac:dyDescent="0.3">
      <c r="A1499" s="127">
        <v>94</v>
      </c>
      <c r="B1499" s="128"/>
      <c r="C1499" s="129"/>
      <c r="D1499" s="126" t="s">
        <v>719</v>
      </c>
      <c r="E1499" s="14"/>
    </row>
    <row r="1500" spans="1:5" ht="14.4" x14ac:dyDescent="0.3">
      <c r="A1500" s="130"/>
      <c r="B1500" s="128"/>
      <c r="C1500" s="131"/>
      <c r="D1500" s="126"/>
      <c r="E1500" s="14"/>
    </row>
    <row r="1501" spans="1:5" ht="14.4" x14ac:dyDescent="0.3">
      <c r="A1501" s="130"/>
      <c r="B1501" s="131" t="s">
        <v>718</v>
      </c>
      <c r="C1501" s="129"/>
      <c r="D1501" s="126" t="s">
        <v>717</v>
      </c>
      <c r="E1501" s="14"/>
    </row>
    <row r="1502" spans="1:5" ht="14.4" x14ac:dyDescent="0.3">
      <c r="A1502" s="130"/>
      <c r="B1502" s="128"/>
      <c r="C1502" s="132" t="s">
        <v>716</v>
      </c>
      <c r="D1502" s="133" t="s">
        <v>715</v>
      </c>
      <c r="E1502" s="14"/>
    </row>
    <row r="1503" spans="1:5" ht="14.4" x14ac:dyDescent="0.3">
      <c r="A1503" s="130"/>
      <c r="B1503" s="128"/>
      <c r="C1503" s="132" t="s">
        <v>714</v>
      </c>
      <c r="D1503" s="133" t="s">
        <v>713</v>
      </c>
      <c r="E1503" s="14"/>
    </row>
    <row r="1504" spans="1:5" ht="14.4" x14ac:dyDescent="0.3">
      <c r="A1504" s="130"/>
      <c r="B1504" s="128"/>
      <c r="C1504" s="131"/>
      <c r="D1504" s="126"/>
      <c r="E1504" s="14"/>
    </row>
    <row r="1505" spans="1:5" ht="14.4" x14ac:dyDescent="0.3">
      <c r="A1505" s="130"/>
      <c r="B1505" s="131" t="s">
        <v>712</v>
      </c>
      <c r="C1505" s="129"/>
      <c r="D1505" s="126" t="s">
        <v>710</v>
      </c>
      <c r="E1505" s="14"/>
    </row>
    <row r="1506" spans="1:5" ht="14.4" x14ac:dyDescent="0.3">
      <c r="A1506" s="130"/>
      <c r="B1506" s="128"/>
      <c r="C1506" s="132" t="s">
        <v>711</v>
      </c>
      <c r="D1506" s="133" t="s">
        <v>710</v>
      </c>
      <c r="E1506" s="14"/>
    </row>
    <row r="1507" spans="1:5" ht="14.4" x14ac:dyDescent="0.3">
      <c r="A1507" s="130"/>
      <c r="B1507" s="128"/>
      <c r="C1507" s="131"/>
      <c r="D1507" s="126"/>
      <c r="E1507" s="14"/>
    </row>
    <row r="1508" spans="1:5" ht="28.8" x14ac:dyDescent="0.3">
      <c r="A1508" s="130"/>
      <c r="B1508" s="131" t="s">
        <v>709</v>
      </c>
      <c r="C1508" s="129"/>
      <c r="D1508" s="126" t="s">
        <v>708</v>
      </c>
      <c r="E1508" s="14"/>
    </row>
    <row r="1509" spans="1:5" ht="14.4" x14ac:dyDescent="0.3">
      <c r="A1509" s="130"/>
      <c r="B1509" s="128"/>
      <c r="C1509" s="132" t="s">
        <v>707</v>
      </c>
      <c r="D1509" s="133" t="s">
        <v>706</v>
      </c>
      <c r="E1509" s="14"/>
    </row>
    <row r="1510" spans="1:5" ht="14.4" x14ac:dyDescent="0.3">
      <c r="A1510" s="130"/>
      <c r="B1510" s="128"/>
      <c r="C1510" s="132" t="s">
        <v>705</v>
      </c>
      <c r="D1510" s="136" t="s">
        <v>704</v>
      </c>
      <c r="E1510" s="14"/>
    </row>
    <row r="1511" spans="1:5" ht="28.8" x14ac:dyDescent="0.3">
      <c r="A1511" s="130"/>
      <c r="B1511" s="128"/>
      <c r="C1511" s="132" t="s">
        <v>703</v>
      </c>
      <c r="D1511" s="133" t="s">
        <v>2933</v>
      </c>
      <c r="E1511" s="14"/>
    </row>
    <row r="1512" spans="1:5" ht="14.4" x14ac:dyDescent="0.3">
      <c r="A1512" s="167"/>
      <c r="B1512" s="128"/>
      <c r="C1512" s="129" t="s">
        <v>702</v>
      </c>
      <c r="D1512" s="133" t="s">
        <v>701</v>
      </c>
      <c r="E1512" s="14"/>
    </row>
    <row r="1513" spans="1:5" ht="14.4" x14ac:dyDescent="0.3">
      <c r="A1513" s="167"/>
      <c r="B1513" s="128"/>
      <c r="C1513" s="129" t="s">
        <v>700</v>
      </c>
      <c r="D1513" s="133" t="s">
        <v>699</v>
      </c>
      <c r="E1513" s="14"/>
    </row>
    <row r="1514" spans="1:5" ht="14.4" x14ac:dyDescent="0.3">
      <c r="A1514" s="167"/>
      <c r="B1514" s="128"/>
      <c r="C1514" s="129" t="s">
        <v>698</v>
      </c>
      <c r="D1514" s="133" t="s">
        <v>697</v>
      </c>
      <c r="E1514" s="14"/>
    </row>
    <row r="1515" spans="1:5" ht="14.4" x14ac:dyDescent="0.3">
      <c r="A1515" s="167"/>
      <c r="B1515" s="128"/>
      <c r="C1515" s="129" t="s">
        <v>696</v>
      </c>
      <c r="D1515" s="133" t="s">
        <v>695</v>
      </c>
      <c r="E1515" s="14"/>
    </row>
    <row r="1516" spans="1:5" ht="14.4" x14ac:dyDescent="0.3">
      <c r="A1516" s="167"/>
      <c r="B1516" s="128"/>
      <c r="C1516" s="129" t="s">
        <v>694</v>
      </c>
      <c r="D1516" s="136" t="s">
        <v>693</v>
      </c>
      <c r="E1516" s="14"/>
    </row>
    <row r="1517" spans="1:5" ht="28.8" x14ac:dyDescent="0.3">
      <c r="A1517" s="167"/>
      <c r="B1517" s="128"/>
      <c r="C1517" s="129" t="s">
        <v>692</v>
      </c>
      <c r="D1517" s="133" t="s">
        <v>691</v>
      </c>
      <c r="E1517" s="14"/>
    </row>
    <row r="1518" spans="1:5" ht="14.4" x14ac:dyDescent="0.3">
      <c r="A1518" s="167"/>
      <c r="B1518" s="128"/>
      <c r="C1518" s="129" t="s">
        <v>690</v>
      </c>
      <c r="D1518" s="133" t="s">
        <v>689</v>
      </c>
      <c r="E1518" s="14"/>
    </row>
    <row r="1519" spans="1:5" ht="14.4" x14ac:dyDescent="0.3">
      <c r="A1519" s="167"/>
      <c r="B1519" s="128"/>
      <c r="C1519" s="129" t="s">
        <v>688</v>
      </c>
      <c r="D1519" s="133" t="s">
        <v>687</v>
      </c>
      <c r="E1519" s="14"/>
    </row>
    <row r="1520" spans="1:5" ht="14.4" x14ac:dyDescent="0.3">
      <c r="A1520" s="167"/>
      <c r="B1520" s="128"/>
      <c r="C1520" s="129"/>
      <c r="D1520" s="133"/>
      <c r="E1520" s="14"/>
    </row>
    <row r="1521" spans="1:5" ht="14.4" x14ac:dyDescent="0.3">
      <c r="A1521" s="127">
        <v>95</v>
      </c>
      <c r="B1521" s="128"/>
      <c r="C1521" s="129"/>
      <c r="D1521" s="126" t="s">
        <v>686</v>
      </c>
      <c r="E1521" s="14"/>
    </row>
    <row r="1522" spans="1:5" ht="14.4" x14ac:dyDescent="0.3">
      <c r="A1522" s="130"/>
      <c r="B1522" s="128"/>
      <c r="C1522" s="131"/>
      <c r="D1522" s="126"/>
      <c r="E1522" s="14"/>
    </row>
    <row r="1523" spans="1:5" ht="14.4" x14ac:dyDescent="0.3">
      <c r="A1523" s="130"/>
      <c r="B1523" s="131" t="s">
        <v>685</v>
      </c>
      <c r="C1523" s="129"/>
      <c r="D1523" s="126" t="s">
        <v>684</v>
      </c>
      <c r="E1523" s="14"/>
    </row>
    <row r="1524" spans="1:5" ht="14.4" x14ac:dyDescent="0.3">
      <c r="A1524" s="130"/>
      <c r="B1524" s="128"/>
      <c r="C1524" s="132" t="s">
        <v>683</v>
      </c>
      <c r="D1524" s="133" t="s">
        <v>682</v>
      </c>
      <c r="E1524" s="14"/>
    </row>
    <row r="1525" spans="1:5" ht="14.4" x14ac:dyDescent="0.3">
      <c r="A1525" s="130"/>
      <c r="B1525" s="128"/>
      <c r="C1525" s="132" t="s">
        <v>681</v>
      </c>
      <c r="D1525" s="133" t="s">
        <v>680</v>
      </c>
      <c r="E1525" s="14"/>
    </row>
    <row r="1526" spans="1:5" ht="14.4" x14ac:dyDescent="0.3">
      <c r="A1526" s="130"/>
      <c r="B1526" s="128"/>
      <c r="C1526" s="131"/>
      <c r="D1526" s="126"/>
      <c r="E1526" s="14"/>
    </row>
    <row r="1527" spans="1:5" ht="14.4" x14ac:dyDescent="0.3">
      <c r="A1527" s="130"/>
      <c r="B1527" s="131" t="s">
        <v>679</v>
      </c>
      <c r="C1527" s="129"/>
      <c r="D1527" s="126" t="s">
        <v>678</v>
      </c>
      <c r="E1527" s="14"/>
    </row>
    <row r="1528" spans="1:5" ht="14.4" x14ac:dyDescent="0.3">
      <c r="A1528" s="130"/>
      <c r="B1528" s="128"/>
      <c r="C1528" s="132" t="s">
        <v>677</v>
      </c>
      <c r="D1528" s="133" t="s">
        <v>676</v>
      </c>
      <c r="E1528" s="14"/>
    </row>
    <row r="1529" spans="1:5" ht="14.4" x14ac:dyDescent="0.3">
      <c r="A1529" s="130"/>
      <c r="B1529" s="128"/>
      <c r="C1529" s="132" t="s">
        <v>675</v>
      </c>
      <c r="D1529" s="133" t="s">
        <v>674</v>
      </c>
      <c r="E1529" s="14"/>
    </row>
    <row r="1530" spans="1:5" ht="14.4" x14ac:dyDescent="0.3">
      <c r="A1530" s="130"/>
      <c r="B1530" s="128"/>
      <c r="C1530" s="132" t="s">
        <v>673</v>
      </c>
      <c r="D1530" s="133" t="s">
        <v>672</v>
      </c>
      <c r="E1530" s="14"/>
    </row>
    <row r="1531" spans="1:5" ht="14.4" x14ac:dyDescent="0.3">
      <c r="A1531" s="130"/>
      <c r="B1531" s="128"/>
      <c r="C1531" s="132" t="s">
        <v>671</v>
      </c>
      <c r="D1531" s="133" t="s">
        <v>670</v>
      </c>
      <c r="E1531" s="14"/>
    </row>
    <row r="1532" spans="1:5" ht="14.4" x14ac:dyDescent="0.3">
      <c r="A1532" s="130"/>
      <c r="B1532" s="128"/>
      <c r="C1532" s="132" t="s">
        <v>669</v>
      </c>
      <c r="D1532" s="133" t="s">
        <v>668</v>
      </c>
      <c r="E1532" s="14"/>
    </row>
    <row r="1533" spans="1:5" ht="14.4" x14ac:dyDescent="0.3">
      <c r="A1533" s="130"/>
      <c r="B1533" s="128"/>
      <c r="C1533" s="132" t="s">
        <v>667</v>
      </c>
      <c r="D1533" s="133" t="s">
        <v>666</v>
      </c>
      <c r="E1533" s="14"/>
    </row>
    <row r="1534" spans="1:5" ht="14.4" x14ac:dyDescent="0.3">
      <c r="A1534" s="130"/>
      <c r="B1534" s="128"/>
      <c r="C1534" s="131"/>
      <c r="D1534" s="126"/>
      <c r="E1534" s="14"/>
    </row>
    <row r="1535" spans="1:5" ht="14.4" x14ac:dyDescent="0.3">
      <c r="A1535" s="127">
        <v>96</v>
      </c>
      <c r="B1535" s="128"/>
      <c r="C1535" s="129"/>
      <c r="D1535" s="126" t="s">
        <v>664</v>
      </c>
      <c r="E1535" s="14"/>
    </row>
    <row r="1536" spans="1:5" ht="14.4" x14ac:dyDescent="0.3">
      <c r="A1536" s="130"/>
      <c r="B1536" s="128"/>
      <c r="C1536" s="131"/>
      <c r="D1536" s="126"/>
      <c r="E1536" s="14"/>
    </row>
    <row r="1537" spans="1:5" ht="14.4" x14ac:dyDescent="0.3">
      <c r="A1537" s="130"/>
      <c r="B1537" s="131" t="s">
        <v>665</v>
      </c>
      <c r="C1537" s="129"/>
      <c r="D1537" s="126" t="s">
        <v>664</v>
      </c>
      <c r="E1537" s="14"/>
    </row>
    <row r="1538" spans="1:5" ht="14.4" x14ac:dyDescent="0.3">
      <c r="A1538" s="130"/>
      <c r="B1538" s="128"/>
      <c r="C1538" s="132" t="s">
        <v>663</v>
      </c>
      <c r="D1538" s="133" t="s">
        <v>662</v>
      </c>
      <c r="E1538" s="14"/>
    </row>
    <row r="1539" spans="1:5" ht="14.4" x14ac:dyDescent="0.3">
      <c r="A1539" s="130"/>
      <c r="B1539" s="128"/>
      <c r="C1539" s="132" t="s">
        <v>661</v>
      </c>
      <c r="D1539" s="133" t="s">
        <v>2934</v>
      </c>
      <c r="E1539" s="14"/>
    </row>
    <row r="1540" spans="1:5" ht="14.4" x14ac:dyDescent="0.3">
      <c r="A1540" s="130"/>
      <c r="B1540" s="128"/>
      <c r="C1540" s="132" t="s">
        <v>660</v>
      </c>
      <c r="D1540" s="133" t="s">
        <v>659</v>
      </c>
      <c r="E1540" s="14"/>
    </row>
    <row r="1541" spans="1:5" ht="14.4" x14ac:dyDescent="0.3">
      <c r="A1541" s="130"/>
      <c r="B1541" s="128"/>
      <c r="C1541" s="132" t="s">
        <v>658</v>
      </c>
      <c r="D1541" s="136" t="s">
        <v>657</v>
      </c>
      <c r="E1541" s="14"/>
    </row>
    <row r="1542" spans="1:5" ht="14.4" x14ac:dyDescent="0.3">
      <c r="A1542" s="130"/>
      <c r="B1542" s="128"/>
      <c r="C1542" s="132" t="s">
        <v>656</v>
      </c>
      <c r="D1542" s="133" t="s">
        <v>2935</v>
      </c>
      <c r="E1542" s="14"/>
    </row>
    <row r="1543" spans="1:5" ht="14.4" x14ac:dyDescent="0.3">
      <c r="A1543" s="137"/>
      <c r="B1543" s="138"/>
      <c r="C1543" s="131"/>
      <c r="D1543" s="126"/>
      <c r="E1543" s="14"/>
    </row>
    <row r="1544" spans="1:5" ht="14.4" x14ac:dyDescent="0.3">
      <c r="A1544" s="130"/>
      <c r="B1544" s="128"/>
      <c r="C1544" s="131"/>
      <c r="D1544" s="126"/>
      <c r="E1544" s="14"/>
    </row>
    <row r="1545" spans="1:5" ht="43.2" x14ac:dyDescent="0.3">
      <c r="A1545" s="130"/>
      <c r="B1545" s="128"/>
      <c r="C1545" s="131"/>
      <c r="D1545" s="126" t="s">
        <v>105</v>
      </c>
      <c r="E1545" s="14"/>
    </row>
    <row r="1546" spans="1:5" ht="14.4" x14ac:dyDescent="0.3">
      <c r="A1546" s="130"/>
      <c r="B1546" s="128"/>
      <c r="C1546" s="132"/>
      <c r="D1546" s="133"/>
      <c r="E1546" s="14"/>
    </row>
    <row r="1547" spans="1:5" ht="14.4" x14ac:dyDescent="0.3">
      <c r="A1547" s="127">
        <v>97</v>
      </c>
      <c r="B1547" s="128"/>
      <c r="C1547" s="129"/>
      <c r="D1547" s="126" t="s">
        <v>654</v>
      </c>
      <c r="E1547" s="14"/>
    </row>
    <row r="1548" spans="1:5" ht="14.4" x14ac:dyDescent="0.3">
      <c r="A1548" s="130"/>
      <c r="B1548" s="128"/>
      <c r="C1548" s="131"/>
      <c r="D1548" s="126"/>
      <c r="E1548" s="14"/>
    </row>
    <row r="1549" spans="1:5" ht="14.4" x14ac:dyDescent="0.3">
      <c r="A1549" s="130"/>
      <c r="B1549" s="131" t="s">
        <v>655</v>
      </c>
      <c r="C1549" s="129"/>
      <c r="D1549" s="126" t="s">
        <v>654</v>
      </c>
      <c r="E1549" s="14"/>
    </row>
    <row r="1550" spans="1:5" ht="14.4" x14ac:dyDescent="0.3">
      <c r="A1550" s="130"/>
      <c r="B1550" s="128"/>
      <c r="C1550" s="132" t="s">
        <v>653</v>
      </c>
      <c r="D1550" s="133" t="s">
        <v>2936</v>
      </c>
      <c r="E1550" s="14"/>
    </row>
    <row r="1551" spans="1:5" ht="14.4" x14ac:dyDescent="0.3">
      <c r="A1551" s="130"/>
      <c r="B1551" s="128"/>
      <c r="C1551" s="131"/>
      <c r="D1551" s="126"/>
      <c r="E1551" s="14"/>
    </row>
    <row r="1552" spans="1:5" ht="28.8" x14ac:dyDescent="0.3">
      <c r="A1552" s="127">
        <v>98</v>
      </c>
      <c r="B1552" s="128"/>
      <c r="C1552" s="129"/>
      <c r="D1552" s="126" t="s">
        <v>652</v>
      </c>
      <c r="E1552" s="14"/>
    </row>
    <row r="1553" spans="1:5" ht="14.4" x14ac:dyDescent="0.3">
      <c r="A1553" s="130"/>
      <c r="B1553" s="128"/>
      <c r="C1553" s="131"/>
      <c r="D1553" s="126"/>
      <c r="E1553" s="14"/>
    </row>
    <row r="1554" spans="1:5" ht="28.8" x14ac:dyDescent="0.3">
      <c r="A1554" s="130"/>
      <c r="B1554" s="129" t="s">
        <v>2937</v>
      </c>
      <c r="C1554" s="129"/>
      <c r="D1554" s="126" t="s">
        <v>650</v>
      </c>
      <c r="E1554" s="14"/>
    </row>
    <row r="1555" spans="1:5" ht="14.4" x14ac:dyDescent="0.3">
      <c r="A1555" s="130"/>
      <c r="B1555" s="132"/>
      <c r="C1555" s="132" t="s">
        <v>651</v>
      </c>
      <c r="D1555" s="133" t="s">
        <v>650</v>
      </c>
      <c r="E1555" s="14"/>
    </row>
    <row r="1556" spans="1:5" ht="14.4" x14ac:dyDescent="0.3">
      <c r="A1556" s="130"/>
      <c r="B1556" s="128"/>
      <c r="C1556" s="131"/>
      <c r="D1556" s="126"/>
      <c r="E1556" s="14"/>
    </row>
    <row r="1557" spans="1:5" ht="28.8" x14ac:dyDescent="0.3">
      <c r="A1557" s="130"/>
      <c r="B1557" s="131" t="s">
        <v>649</v>
      </c>
      <c r="C1557" s="129"/>
      <c r="D1557" s="126" t="s">
        <v>647</v>
      </c>
      <c r="E1557" s="14"/>
    </row>
    <row r="1558" spans="1:5" ht="14.4" x14ac:dyDescent="0.3">
      <c r="A1558" s="130"/>
      <c r="B1558" s="128"/>
      <c r="C1558" s="132" t="s">
        <v>648</v>
      </c>
      <c r="D1558" s="133" t="s">
        <v>647</v>
      </c>
      <c r="E1558" s="14"/>
    </row>
    <row r="1559" spans="1:5" ht="14.4" x14ac:dyDescent="0.3">
      <c r="A1559" s="137"/>
      <c r="B1559" s="138"/>
      <c r="C1559" s="131"/>
      <c r="D1559" s="126"/>
      <c r="E1559" s="14"/>
    </row>
    <row r="1560" spans="1:5" ht="14.4" x14ac:dyDescent="0.3">
      <c r="A1560" s="130"/>
      <c r="B1560" s="128"/>
      <c r="C1560" s="131"/>
      <c r="D1560" s="126"/>
      <c r="E1560" s="14"/>
    </row>
    <row r="1561" spans="1:5" ht="14.4" x14ac:dyDescent="0.3">
      <c r="A1561" s="130"/>
      <c r="B1561" s="128"/>
      <c r="C1561" s="131"/>
      <c r="D1561" s="126" t="s">
        <v>104</v>
      </c>
      <c r="E1561" s="14"/>
    </row>
    <row r="1562" spans="1:5" ht="14.4" x14ac:dyDescent="0.3">
      <c r="A1562" s="130"/>
      <c r="B1562" s="128"/>
      <c r="C1562" s="132"/>
      <c r="D1562" s="133"/>
      <c r="E1562" s="14"/>
    </row>
    <row r="1563" spans="1:5" ht="14.4" x14ac:dyDescent="0.3">
      <c r="A1563" s="127">
        <v>99</v>
      </c>
      <c r="B1563" s="138"/>
      <c r="C1563" s="138"/>
      <c r="D1563" s="126" t="s">
        <v>644</v>
      </c>
      <c r="E1563" s="14"/>
    </row>
    <row r="1564" spans="1:5" ht="14.4" x14ac:dyDescent="0.3">
      <c r="A1564" s="130"/>
      <c r="B1564" s="128"/>
      <c r="C1564" s="131"/>
      <c r="D1564" s="126"/>
      <c r="E1564" s="14"/>
    </row>
    <row r="1565" spans="1:5" ht="14.4" x14ac:dyDescent="0.3">
      <c r="A1565" s="130"/>
      <c r="B1565" s="131" t="s">
        <v>646</v>
      </c>
      <c r="C1565" s="129"/>
      <c r="D1565" s="126" t="s">
        <v>644</v>
      </c>
      <c r="E1565" s="14"/>
    </row>
    <row r="1566" spans="1:5" ht="15" thickBot="1" x14ac:dyDescent="0.35">
      <c r="A1566" s="168"/>
      <c r="B1566" s="169"/>
      <c r="C1566" s="170" t="s">
        <v>645</v>
      </c>
      <c r="D1566" s="171" t="s">
        <v>644</v>
      </c>
      <c r="E1566" s="14"/>
    </row>
    <row r="1567" spans="1:5" ht="15" thickBot="1" x14ac:dyDescent="0.35">
      <c r="A1567" s="172"/>
      <c r="B1567" s="173"/>
      <c r="C1567" s="174"/>
      <c r="D1567" s="171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3.5546875" customWidth="1"/>
    <col min="2" max="2" width="52.44140625" customWidth="1"/>
    <col min="3" max="3" width="18.109375" customWidth="1"/>
    <col min="4" max="4" width="29.5546875" customWidth="1"/>
  </cols>
  <sheetData>
    <row r="1" spans="1:3" x14ac:dyDescent="0.3">
      <c r="A1" s="857" t="s">
        <v>1</v>
      </c>
      <c r="B1" s="857"/>
      <c r="C1" s="857"/>
    </row>
    <row r="2" spans="1:3" x14ac:dyDescent="0.3">
      <c r="A2" s="177" t="s">
        <v>621</v>
      </c>
      <c r="B2" s="177" t="s">
        <v>620</v>
      </c>
      <c r="C2" s="175"/>
    </row>
    <row r="3" spans="1:3" x14ac:dyDescent="0.3">
      <c r="A3" s="178" t="s">
        <v>619</v>
      </c>
      <c r="B3" s="178" t="s">
        <v>618</v>
      </c>
      <c r="C3" s="176"/>
    </row>
    <row r="4" spans="1:3" x14ac:dyDescent="0.3">
      <c r="A4" s="179" t="s">
        <v>617</v>
      </c>
      <c r="B4" s="179" t="s">
        <v>616</v>
      </c>
      <c r="C4" s="176"/>
    </row>
    <row r="5" spans="1:3" x14ac:dyDescent="0.3">
      <c r="A5" s="178" t="s">
        <v>615</v>
      </c>
      <c r="B5" s="178" t="s">
        <v>614</v>
      </c>
      <c r="C5" s="176"/>
    </row>
    <row r="6" spans="1:3" x14ac:dyDescent="0.3">
      <c r="A6" s="179" t="s">
        <v>613</v>
      </c>
      <c r="B6" s="179" t="s">
        <v>612</v>
      </c>
      <c r="C6" s="176"/>
    </row>
    <row r="7" spans="1:3" ht="16.5" customHeight="1" x14ac:dyDescent="0.3">
      <c r="A7" s="178" t="s">
        <v>2673</v>
      </c>
      <c r="B7" s="178" t="s">
        <v>2674</v>
      </c>
      <c r="C7" s="176"/>
    </row>
    <row r="8" spans="1:3" ht="15" customHeight="1" x14ac:dyDescent="0.3">
      <c r="A8" s="179" t="s">
        <v>2675</v>
      </c>
      <c r="B8" s="179" t="s">
        <v>2676</v>
      </c>
      <c r="C8" s="176"/>
    </row>
    <row r="9" spans="1:3" x14ac:dyDescent="0.3">
      <c r="A9" s="178" t="s">
        <v>611</v>
      </c>
      <c r="B9" s="178" t="s">
        <v>610</v>
      </c>
      <c r="C9" s="176"/>
    </row>
    <row r="10" spans="1:3" x14ac:dyDescent="0.3">
      <c r="A10" s="179" t="s">
        <v>609</v>
      </c>
      <c r="B10" s="179" t="s">
        <v>608</v>
      </c>
      <c r="C10" s="176"/>
    </row>
    <row r="11" spans="1:3" x14ac:dyDescent="0.3">
      <c r="A11" s="178" t="s">
        <v>607</v>
      </c>
      <c r="B11" s="178" t="s">
        <v>606</v>
      </c>
      <c r="C11" s="176"/>
    </row>
    <row r="12" spans="1:3" x14ac:dyDescent="0.3">
      <c r="A12" s="179" t="s">
        <v>605</v>
      </c>
      <c r="B12" s="179" t="s">
        <v>604</v>
      </c>
      <c r="C12" s="176"/>
    </row>
    <row r="13" spans="1:3" x14ac:dyDescent="0.3">
      <c r="A13" s="178" t="s">
        <v>603</v>
      </c>
      <c r="B13" s="178" t="s">
        <v>602</v>
      </c>
      <c r="C13" s="176"/>
    </row>
    <row r="14" spans="1:3" x14ac:dyDescent="0.3">
      <c r="A14" s="179" t="s">
        <v>601</v>
      </c>
      <c r="B14" s="179" t="s">
        <v>600</v>
      </c>
      <c r="C14" s="176"/>
    </row>
    <row r="15" spans="1:3" x14ac:dyDescent="0.3">
      <c r="A15" s="178" t="s">
        <v>599</v>
      </c>
      <c r="B15" s="178" t="s">
        <v>598</v>
      </c>
      <c r="C15" s="176"/>
    </row>
    <row r="16" spans="1:3" x14ac:dyDescent="0.3">
      <c r="A16" s="179" t="s">
        <v>597</v>
      </c>
      <c r="B16" s="179" t="s">
        <v>596</v>
      </c>
      <c r="C16" s="176"/>
    </row>
    <row r="17" spans="1:3" x14ac:dyDescent="0.3">
      <c r="A17" s="178" t="s">
        <v>595</v>
      </c>
      <c r="B17" s="178" t="s">
        <v>594</v>
      </c>
      <c r="C17" s="176"/>
    </row>
    <row r="18" spans="1:3" x14ac:dyDescent="0.3">
      <c r="A18" s="179" t="s">
        <v>593</v>
      </c>
      <c r="B18" s="179" t="s">
        <v>592</v>
      </c>
      <c r="C18" s="176"/>
    </row>
    <row r="19" spans="1:3" x14ac:dyDescent="0.3">
      <c r="A19" s="178" t="s">
        <v>591</v>
      </c>
      <c r="B19" s="178" t="s">
        <v>590</v>
      </c>
      <c r="C19" s="176"/>
    </row>
    <row r="20" spans="1:3" x14ac:dyDescent="0.3">
      <c r="A20" s="179" t="s">
        <v>589</v>
      </c>
      <c r="B20" s="179" t="s">
        <v>588</v>
      </c>
      <c r="C20" s="176"/>
    </row>
    <row r="21" spans="1:3" x14ac:dyDescent="0.3">
      <c r="A21" s="178" t="s">
        <v>587</v>
      </c>
      <c r="B21" s="178" t="s">
        <v>586</v>
      </c>
      <c r="C21" s="176"/>
    </row>
    <row r="22" spans="1:3" x14ac:dyDescent="0.3">
      <c r="A22" s="179" t="s">
        <v>585</v>
      </c>
      <c r="B22" s="179" t="s">
        <v>584</v>
      </c>
      <c r="C22" s="176"/>
    </row>
    <row r="23" spans="1:3" x14ac:dyDescent="0.3">
      <c r="A23" s="178" t="s">
        <v>583</v>
      </c>
      <c r="B23" s="178" t="s">
        <v>582</v>
      </c>
      <c r="C23" s="176"/>
    </row>
    <row r="24" spans="1:3" x14ac:dyDescent="0.3">
      <c r="A24" s="179" t="s">
        <v>581</v>
      </c>
      <c r="B24" s="179" t="s">
        <v>580</v>
      </c>
      <c r="C24" s="176"/>
    </row>
    <row r="25" spans="1:3" x14ac:dyDescent="0.3">
      <c r="A25" s="178" t="s">
        <v>579</v>
      </c>
      <c r="B25" s="178" t="s">
        <v>578</v>
      </c>
      <c r="C25" s="176"/>
    </row>
    <row r="26" spans="1:3" x14ac:dyDescent="0.3">
      <c r="A26" s="179" t="s">
        <v>577</v>
      </c>
      <c r="B26" s="179" t="s">
        <v>576</v>
      </c>
      <c r="C26" s="176"/>
    </row>
    <row r="27" spans="1:3" x14ac:dyDescent="0.3">
      <c r="A27" s="178" t="s">
        <v>575</v>
      </c>
      <c r="B27" s="178" t="s">
        <v>574</v>
      </c>
      <c r="C27" s="176"/>
    </row>
    <row r="28" spans="1:3" x14ac:dyDescent="0.3">
      <c r="A28" s="179" t="s">
        <v>573</v>
      </c>
      <c r="B28" s="179" t="s">
        <v>572</v>
      </c>
      <c r="C28" s="176"/>
    </row>
    <row r="29" spans="1:3" x14ac:dyDescent="0.3">
      <c r="A29" s="178" t="s">
        <v>571</v>
      </c>
      <c r="B29" s="178" t="s">
        <v>570</v>
      </c>
      <c r="C29" s="176"/>
    </row>
    <row r="30" spans="1:3" x14ac:dyDescent="0.3">
      <c r="A30" s="179" t="s">
        <v>569</v>
      </c>
      <c r="B30" s="179" t="s">
        <v>568</v>
      </c>
      <c r="C30" s="176"/>
    </row>
    <row r="31" spans="1:3" x14ac:dyDescent="0.3">
      <c r="A31" s="178" t="s">
        <v>567</v>
      </c>
      <c r="B31" s="178" t="s">
        <v>566</v>
      </c>
      <c r="C31" s="176"/>
    </row>
    <row r="32" spans="1:3" x14ac:dyDescent="0.3">
      <c r="A32" s="179" t="s">
        <v>565</v>
      </c>
      <c r="B32" s="179" t="s">
        <v>564</v>
      </c>
      <c r="C32" s="176"/>
    </row>
    <row r="33" spans="1:3" x14ac:dyDescent="0.3">
      <c r="A33" s="178" t="s">
        <v>563</v>
      </c>
      <c r="B33" s="178" t="s">
        <v>562</v>
      </c>
      <c r="C33" s="176"/>
    </row>
    <row r="34" spans="1:3" x14ac:dyDescent="0.3">
      <c r="A34" s="179" t="s">
        <v>561</v>
      </c>
      <c r="B34" s="179" t="s">
        <v>560</v>
      </c>
      <c r="C34" s="176"/>
    </row>
    <row r="35" spans="1:3" x14ac:dyDescent="0.3">
      <c r="A35" s="178" t="s">
        <v>559</v>
      </c>
      <c r="B35" s="178" t="s">
        <v>558</v>
      </c>
      <c r="C35" s="176"/>
    </row>
    <row r="36" spans="1:3" x14ac:dyDescent="0.3">
      <c r="A36" s="179" t="s">
        <v>557</v>
      </c>
      <c r="B36" s="179" t="s">
        <v>556</v>
      </c>
      <c r="C36" s="176"/>
    </row>
    <row r="37" spans="1:3" x14ac:dyDescent="0.3">
      <c r="A37" s="178" t="s">
        <v>555</v>
      </c>
      <c r="B37" s="178" t="s">
        <v>554</v>
      </c>
      <c r="C37" s="176"/>
    </row>
    <row r="38" spans="1:3" x14ac:dyDescent="0.3">
      <c r="A38" s="179" t="s">
        <v>553</v>
      </c>
      <c r="B38" s="179" t="s">
        <v>552</v>
      </c>
      <c r="C38" s="176"/>
    </row>
    <row r="39" spans="1:3" x14ac:dyDescent="0.3">
      <c r="A39" s="178" t="s">
        <v>551</v>
      </c>
      <c r="B39" s="178" t="s">
        <v>550</v>
      </c>
      <c r="C39" s="176"/>
    </row>
    <row r="40" spans="1:3" x14ac:dyDescent="0.3">
      <c r="A40" s="179" t="s">
        <v>549</v>
      </c>
      <c r="B40" s="179" t="s">
        <v>548</v>
      </c>
      <c r="C40" s="176"/>
    </row>
    <row r="41" spans="1:3" x14ac:dyDescent="0.3">
      <c r="A41" s="178" t="s">
        <v>547</v>
      </c>
      <c r="B41" s="178" t="s">
        <v>546</v>
      </c>
      <c r="C41" s="176"/>
    </row>
    <row r="42" spans="1:3" x14ac:dyDescent="0.3">
      <c r="A42" s="179" t="s">
        <v>545</v>
      </c>
      <c r="B42" s="179" t="s">
        <v>544</v>
      </c>
      <c r="C42" s="176"/>
    </row>
    <row r="43" spans="1:3" x14ac:dyDescent="0.3">
      <c r="A43" s="178" t="s">
        <v>543</v>
      </c>
      <c r="B43" s="178" t="s">
        <v>542</v>
      </c>
      <c r="C43" s="176"/>
    </row>
    <row r="44" spans="1:3" x14ac:dyDescent="0.3">
      <c r="A44" s="179" t="s">
        <v>541</v>
      </c>
      <c r="B44" s="179" t="s">
        <v>540</v>
      </c>
      <c r="C44" s="176"/>
    </row>
    <row r="45" spans="1:3" x14ac:dyDescent="0.3">
      <c r="A45" s="178" t="s">
        <v>539</v>
      </c>
      <c r="B45" s="178" t="s">
        <v>538</v>
      </c>
      <c r="C45" s="176"/>
    </row>
    <row r="46" spans="1:3" x14ac:dyDescent="0.3">
      <c r="A46" s="179" t="s">
        <v>537</v>
      </c>
      <c r="B46" s="179" t="s">
        <v>536</v>
      </c>
      <c r="C46" s="176"/>
    </row>
    <row r="47" spans="1:3" x14ac:dyDescent="0.3">
      <c r="A47" s="178" t="s">
        <v>535</v>
      </c>
      <c r="B47" s="178" t="s">
        <v>534</v>
      </c>
      <c r="C47" s="176"/>
    </row>
    <row r="48" spans="1:3" x14ac:dyDescent="0.3">
      <c r="A48" s="179" t="s">
        <v>533</v>
      </c>
      <c r="B48" s="179" t="s">
        <v>532</v>
      </c>
      <c r="C48" s="176"/>
    </row>
    <row r="49" spans="1:3" x14ac:dyDescent="0.3">
      <c r="A49" s="178" t="s">
        <v>531</v>
      </c>
      <c r="B49" s="178" t="s">
        <v>530</v>
      </c>
      <c r="C49" s="176"/>
    </row>
    <row r="50" spans="1:3" x14ac:dyDescent="0.3">
      <c r="A50" s="179" t="s">
        <v>529</v>
      </c>
      <c r="B50" s="179" t="s">
        <v>528</v>
      </c>
      <c r="C50" s="176"/>
    </row>
    <row r="51" spans="1:3" x14ac:dyDescent="0.3">
      <c r="A51" s="178" t="s">
        <v>527</v>
      </c>
      <c r="B51" s="178" t="s">
        <v>526</v>
      </c>
      <c r="C51" s="176"/>
    </row>
    <row r="52" spans="1:3" x14ac:dyDescent="0.3">
      <c r="A52" s="179" t="s">
        <v>525</v>
      </c>
      <c r="B52" s="179" t="s">
        <v>524</v>
      </c>
      <c r="C52" s="176"/>
    </row>
    <row r="53" spans="1:3" x14ac:dyDescent="0.3">
      <c r="A53" s="178" t="s">
        <v>523</v>
      </c>
      <c r="B53" s="178" t="s">
        <v>522</v>
      </c>
      <c r="C53" s="176"/>
    </row>
    <row r="54" spans="1:3" x14ac:dyDescent="0.3">
      <c r="A54" s="179" t="s">
        <v>521</v>
      </c>
      <c r="B54" s="179" t="s">
        <v>520</v>
      </c>
      <c r="C54" s="176"/>
    </row>
    <row r="55" spans="1:3" x14ac:dyDescent="0.3">
      <c r="A55" s="178" t="s">
        <v>519</v>
      </c>
      <c r="B55" s="178" t="s">
        <v>518</v>
      </c>
      <c r="C55" s="176"/>
    </row>
    <row r="56" spans="1:3" x14ac:dyDescent="0.3">
      <c r="A56" s="179" t="s">
        <v>517</v>
      </c>
      <c r="B56" s="179" t="s">
        <v>516</v>
      </c>
      <c r="C56" s="176"/>
    </row>
    <row r="57" spans="1:3" x14ac:dyDescent="0.3">
      <c r="A57" s="178" t="s">
        <v>515</v>
      </c>
      <c r="B57" s="178" t="s">
        <v>514</v>
      </c>
      <c r="C57" s="176"/>
    </row>
    <row r="58" spans="1:3" x14ac:dyDescent="0.3">
      <c r="A58" s="179" t="s">
        <v>513</v>
      </c>
      <c r="B58" s="179" t="s">
        <v>512</v>
      </c>
      <c r="C58" s="176"/>
    </row>
    <row r="59" spans="1:3" x14ac:dyDescent="0.3">
      <c r="A59" s="178" t="s">
        <v>511</v>
      </c>
      <c r="B59" s="178" t="s">
        <v>510</v>
      </c>
      <c r="C59" s="176"/>
    </row>
    <row r="60" spans="1:3" x14ac:dyDescent="0.3">
      <c r="A60" s="179" t="s">
        <v>509</v>
      </c>
      <c r="B60" s="179" t="s">
        <v>508</v>
      </c>
      <c r="C60" s="176"/>
    </row>
    <row r="61" spans="1:3" x14ac:dyDescent="0.3">
      <c r="A61" s="178" t="s">
        <v>507</v>
      </c>
      <c r="B61" s="178" t="s">
        <v>506</v>
      </c>
      <c r="C61" s="176"/>
    </row>
    <row r="62" spans="1:3" x14ac:dyDescent="0.3">
      <c r="A62" s="179" t="s">
        <v>505</v>
      </c>
      <c r="B62" s="179" t="s">
        <v>504</v>
      </c>
      <c r="C62" s="176"/>
    </row>
    <row r="63" spans="1:3" x14ac:dyDescent="0.3">
      <c r="A63" s="178" t="s">
        <v>503</v>
      </c>
      <c r="B63" s="178" t="s">
        <v>502</v>
      </c>
      <c r="C63" s="176"/>
    </row>
    <row r="64" spans="1:3" x14ac:dyDescent="0.3">
      <c r="A64" s="179" t="s">
        <v>501</v>
      </c>
      <c r="B64" s="179" t="s">
        <v>500</v>
      </c>
      <c r="C64" s="176"/>
    </row>
    <row r="65" spans="1:3" x14ac:dyDescent="0.3">
      <c r="A65" s="178" t="s">
        <v>499</v>
      </c>
      <c r="B65" s="178" t="s">
        <v>498</v>
      </c>
      <c r="C65" s="176"/>
    </row>
    <row r="66" spans="1:3" x14ac:dyDescent="0.3">
      <c r="A66" s="179" t="s">
        <v>497</v>
      </c>
      <c r="B66" s="179" t="s">
        <v>496</v>
      </c>
      <c r="C66" s="176"/>
    </row>
    <row r="67" spans="1:3" x14ac:dyDescent="0.3">
      <c r="A67" s="178" t="s">
        <v>495</v>
      </c>
      <c r="B67" s="178" t="s">
        <v>494</v>
      </c>
      <c r="C67" s="176"/>
    </row>
    <row r="68" spans="1:3" x14ac:dyDescent="0.3">
      <c r="A68" s="179" t="s">
        <v>493</v>
      </c>
      <c r="B68" s="179" t="s">
        <v>492</v>
      </c>
      <c r="C68" s="176"/>
    </row>
    <row r="69" spans="1:3" x14ac:dyDescent="0.3">
      <c r="A69" s="178" t="s">
        <v>491</v>
      </c>
      <c r="B69" s="178" t="s">
        <v>490</v>
      </c>
      <c r="C69" s="176"/>
    </row>
    <row r="70" spans="1:3" x14ac:dyDescent="0.3">
      <c r="A70" s="179" t="s">
        <v>489</v>
      </c>
      <c r="B70" s="179" t="s">
        <v>488</v>
      </c>
      <c r="C70" s="176"/>
    </row>
    <row r="71" spans="1:3" x14ac:dyDescent="0.3">
      <c r="A71" s="178" t="s">
        <v>487</v>
      </c>
      <c r="B71" s="178" t="s">
        <v>486</v>
      </c>
      <c r="C71" s="176"/>
    </row>
    <row r="72" spans="1:3" x14ac:dyDescent="0.3">
      <c r="A72" s="179" t="s">
        <v>485</v>
      </c>
      <c r="B72" s="179" t="s">
        <v>484</v>
      </c>
      <c r="C72" s="176"/>
    </row>
    <row r="73" spans="1:3" x14ac:dyDescent="0.3">
      <c r="A73" s="178" t="s">
        <v>483</v>
      </c>
      <c r="B73" s="178" t="s">
        <v>482</v>
      </c>
      <c r="C73" s="176"/>
    </row>
    <row r="74" spans="1:3" x14ac:dyDescent="0.3">
      <c r="A74" s="179" t="s">
        <v>481</v>
      </c>
      <c r="B74" s="179" t="s">
        <v>480</v>
      </c>
      <c r="C74" s="176"/>
    </row>
    <row r="75" spans="1:3" x14ac:dyDescent="0.3">
      <c r="A75" s="178" t="s">
        <v>479</v>
      </c>
      <c r="B75" s="178" t="s">
        <v>478</v>
      </c>
      <c r="C75" s="176"/>
    </row>
    <row r="76" spans="1:3" x14ac:dyDescent="0.3">
      <c r="A76" s="179" t="s">
        <v>477</v>
      </c>
      <c r="B76" s="179" t="s">
        <v>476</v>
      </c>
      <c r="C76" s="176"/>
    </row>
    <row r="77" spans="1:3" x14ac:dyDescent="0.3">
      <c r="A77" s="178" t="s">
        <v>475</v>
      </c>
      <c r="B77" s="178" t="s">
        <v>474</v>
      </c>
      <c r="C77" s="176"/>
    </row>
    <row r="78" spans="1:3" x14ac:dyDescent="0.3">
      <c r="A78" s="179" t="s">
        <v>473</v>
      </c>
      <c r="B78" s="179" t="s">
        <v>472</v>
      </c>
      <c r="C78" s="176"/>
    </row>
    <row r="79" spans="1:3" x14ac:dyDescent="0.3">
      <c r="A79" s="178" t="s">
        <v>471</v>
      </c>
      <c r="B79" s="178" t="s">
        <v>470</v>
      </c>
      <c r="C79" s="176"/>
    </row>
    <row r="80" spans="1:3" x14ac:dyDescent="0.3">
      <c r="A80" s="179" t="s">
        <v>469</v>
      </c>
      <c r="B80" s="179" t="s">
        <v>468</v>
      </c>
      <c r="C80" s="176"/>
    </row>
    <row r="81" spans="1:3" x14ac:dyDescent="0.3">
      <c r="A81" s="178" t="s">
        <v>467</v>
      </c>
      <c r="B81" s="178" t="s">
        <v>466</v>
      </c>
      <c r="C81" s="176"/>
    </row>
    <row r="82" spans="1:3" x14ac:dyDescent="0.3">
      <c r="A82" s="179" t="s">
        <v>465</v>
      </c>
      <c r="B82" s="179" t="s">
        <v>464</v>
      </c>
      <c r="C82" s="176"/>
    </row>
    <row r="83" spans="1:3" x14ac:dyDescent="0.3">
      <c r="A83" s="178" t="s">
        <v>463</v>
      </c>
      <c r="B83" s="178" t="s">
        <v>462</v>
      </c>
      <c r="C83" s="176"/>
    </row>
    <row r="84" spans="1:3" x14ac:dyDescent="0.3">
      <c r="A84" s="179" t="s">
        <v>461</v>
      </c>
      <c r="B84" s="179" t="s">
        <v>460</v>
      </c>
      <c r="C84" s="176"/>
    </row>
    <row r="85" spans="1:3" x14ac:dyDescent="0.3">
      <c r="A85" s="178" t="s">
        <v>459</v>
      </c>
      <c r="B85" s="178" t="s">
        <v>458</v>
      </c>
      <c r="C85" s="176"/>
    </row>
    <row r="86" spans="1:3" x14ac:dyDescent="0.3">
      <c r="A86" s="179" t="s">
        <v>457</v>
      </c>
      <c r="B86" s="179" t="s">
        <v>456</v>
      </c>
      <c r="C86" s="176"/>
    </row>
    <row r="87" spans="1:3" x14ac:dyDescent="0.3">
      <c r="A87" s="178" t="s">
        <v>455</v>
      </c>
      <c r="B87" s="178" t="s">
        <v>454</v>
      </c>
      <c r="C87" s="176"/>
    </row>
    <row r="88" spans="1:3" x14ac:dyDescent="0.3">
      <c r="A88" s="179" t="s">
        <v>453</v>
      </c>
      <c r="B88" s="179" t="s">
        <v>452</v>
      </c>
      <c r="C88" s="176"/>
    </row>
    <row r="89" spans="1:3" x14ac:dyDescent="0.3">
      <c r="A89" s="178" t="s">
        <v>451</v>
      </c>
      <c r="B89" s="178" t="s">
        <v>450</v>
      </c>
      <c r="C89" s="176"/>
    </row>
    <row r="90" spans="1:3" x14ac:dyDescent="0.3">
      <c r="A90" s="179" t="s">
        <v>449</v>
      </c>
      <c r="B90" s="179" t="s">
        <v>448</v>
      </c>
      <c r="C90" s="176"/>
    </row>
    <row r="91" spans="1:3" x14ac:dyDescent="0.3">
      <c r="A91" s="178" t="s">
        <v>447</v>
      </c>
      <c r="B91" s="178" t="s">
        <v>446</v>
      </c>
      <c r="C91" s="176"/>
    </row>
    <row r="92" spans="1:3" x14ac:dyDescent="0.3">
      <c r="A92" s="179" t="s">
        <v>445</v>
      </c>
      <c r="B92" s="179" t="s">
        <v>444</v>
      </c>
      <c r="C92" s="176"/>
    </row>
    <row r="93" spans="1:3" x14ac:dyDescent="0.3">
      <c r="A93" s="178" t="s">
        <v>443</v>
      </c>
      <c r="B93" s="178" t="s">
        <v>442</v>
      </c>
      <c r="C93" s="176"/>
    </row>
    <row r="94" spans="1:3" x14ac:dyDescent="0.3">
      <c r="A94" s="179" t="s">
        <v>441</v>
      </c>
      <c r="B94" s="179" t="s">
        <v>440</v>
      </c>
      <c r="C94" s="176"/>
    </row>
    <row r="95" spans="1:3" x14ac:dyDescent="0.3">
      <c r="A95" s="178" t="s">
        <v>439</v>
      </c>
      <c r="B95" s="178" t="s">
        <v>438</v>
      </c>
      <c r="C95" s="176"/>
    </row>
    <row r="96" spans="1:3" x14ac:dyDescent="0.3">
      <c r="A96" s="179" t="s">
        <v>437</v>
      </c>
      <c r="B96" s="179" t="s">
        <v>436</v>
      </c>
      <c r="C96" s="176"/>
    </row>
    <row r="97" spans="1:3" x14ac:dyDescent="0.3">
      <c r="A97" s="178" t="s">
        <v>435</v>
      </c>
      <c r="B97" s="178" t="s">
        <v>434</v>
      </c>
      <c r="C97" s="176"/>
    </row>
    <row r="98" spans="1:3" x14ac:dyDescent="0.3">
      <c r="A98" s="179" t="s">
        <v>433</v>
      </c>
      <c r="B98" s="179" t="s">
        <v>432</v>
      </c>
      <c r="C98" s="176"/>
    </row>
    <row r="99" spans="1:3" x14ac:dyDescent="0.3">
      <c r="A99" s="178" t="s">
        <v>431</v>
      </c>
      <c r="B99" s="178" t="s">
        <v>430</v>
      </c>
      <c r="C99" s="176"/>
    </row>
    <row r="100" spans="1:3" x14ac:dyDescent="0.3">
      <c r="A100" s="179" t="s">
        <v>429</v>
      </c>
      <c r="B100" s="179" t="s">
        <v>428</v>
      </c>
      <c r="C100" s="176"/>
    </row>
    <row r="101" spans="1:3" x14ac:dyDescent="0.3">
      <c r="A101" s="178" t="s">
        <v>427</v>
      </c>
      <c r="B101" s="178" t="s">
        <v>426</v>
      </c>
      <c r="C101" s="176"/>
    </row>
    <row r="102" spans="1:3" x14ac:dyDescent="0.3">
      <c r="A102" s="179" t="s">
        <v>425</v>
      </c>
      <c r="B102" s="179" t="s">
        <v>424</v>
      </c>
      <c r="C102" s="176"/>
    </row>
    <row r="103" spans="1:3" x14ac:dyDescent="0.3">
      <c r="A103" s="178" t="s">
        <v>423</v>
      </c>
      <c r="B103" s="178" t="s">
        <v>422</v>
      </c>
      <c r="C103" s="176"/>
    </row>
    <row r="104" spans="1:3" x14ac:dyDescent="0.3">
      <c r="A104" s="179" t="s">
        <v>421</v>
      </c>
      <c r="B104" s="179" t="s">
        <v>420</v>
      </c>
      <c r="C104" s="176"/>
    </row>
    <row r="105" spans="1:3" x14ac:dyDescent="0.3">
      <c r="A105" s="178" t="s">
        <v>419</v>
      </c>
      <c r="B105" s="178" t="s">
        <v>418</v>
      </c>
      <c r="C105" s="176"/>
    </row>
    <row r="106" spans="1:3" x14ac:dyDescent="0.3">
      <c r="A106" s="179" t="s">
        <v>417</v>
      </c>
      <c r="B106" s="179" t="s">
        <v>416</v>
      </c>
      <c r="C106" s="176"/>
    </row>
    <row r="107" spans="1:3" x14ac:dyDescent="0.3">
      <c r="A107" s="178" t="s">
        <v>415</v>
      </c>
      <c r="B107" s="178" t="s">
        <v>414</v>
      </c>
      <c r="C107" s="176"/>
    </row>
    <row r="108" spans="1:3" x14ac:dyDescent="0.3">
      <c r="A108" s="179" t="s">
        <v>413</v>
      </c>
      <c r="B108" s="179" t="s">
        <v>412</v>
      </c>
      <c r="C108" s="176"/>
    </row>
    <row r="109" spans="1:3" x14ac:dyDescent="0.3">
      <c r="A109" s="178" t="s">
        <v>411</v>
      </c>
      <c r="B109" s="178" t="s">
        <v>410</v>
      </c>
      <c r="C109" s="176"/>
    </row>
    <row r="110" spans="1:3" x14ac:dyDescent="0.3">
      <c r="A110" s="179" t="s">
        <v>409</v>
      </c>
      <c r="B110" s="179" t="s">
        <v>408</v>
      </c>
      <c r="C110" s="176"/>
    </row>
    <row r="111" spans="1:3" x14ac:dyDescent="0.3">
      <c r="A111" s="178" t="s">
        <v>407</v>
      </c>
      <c r="B111" s="178" t="s">
        <v>406</v>
      </c>
      <c r="C111" s="176"/>
    </row>
    <row r="112" spans="1:3" x14ac:dyDescent="0.3">
      <c r="A112" s="179" t="s">
        <v>405</v>
      </c>
      <c r="B112" s="179" t="s">
        <v>404</v>
      </c>
      <c r="C112" s="176"/>
    </row>
    <row r="113" spans="1:3" x14ac:dyDescent="0.3">
      <c r="A113" s="178" t="s">
        <v>403</v>
      </c>
      <c r="B113" s="178" t="s">
        <v>402</v>
      </c>
      <c r="C113" s="176"/>
    </row>
    <row r="114" spans="1:3" x14ac:dyDescent="0.3">
      <c r="A114" s="179" t="s">
        <v>401</v>
      </c>
      <c r="B114" s="179" t="s">
        <v>400</v>
      </c>
      <c r="C114" s="176"/>
    </row>
    <row r="115" spans="1:3" x14ac:dyDescent="0.3">
      <c r="A115" s="178" t="s">
        <v>399</v>
      </c>
      <c r="B115" s="178" t="s">
        <v>398</v>
      </c>
      <c r="C115" s="176"/>
    </row>
    <row r="116" spans="1:3" x14ac:dyDescent="0.3">
      <c r="A116" s="179" t="s">
        <v>397</v>
      </c>
      <c r="B116" s="179" t="s">
        <v>396</v>
      </c>
      <c r="C116" s="176"/>
    </row>
    <row r="117" spans="1:3" x14ac:dyDescent="0.3">
      <c r="A117" s="178" t="s">
        <v>395</v>
      </c>
      <c r="B117" s="178" t="s">
        <v>394</v>
      </c>
      <c r="C117" s="176"/>
    </row>
    <row r="118" spans="1:3" x14ac:dyDescent="0.3">
      <c r="A118" s="179" t="s">
        <v>393</v>
      </c>
      <c r="B118" s="179" t="s">
        <v>392</v>
      </c>
      <c r="C118" s="176"/>
    </row>
    <row r="119" spans="1:3" x14ac:dyDescent="0.3">
      <c r="A119" s="178" t="s">
        <v>391</v>
      </c>
      <c r="B119" s="178" t="s">
        <v>390</v>
      </c>
      <c r="C119" s="176"/>
    </row>
    <row r="120" spans="1:3" x14ac:dyDescent="0.3">
      <c r="A120" s="179" t="s">
        <v>389</v>
      </c>
      <c r="B120" s="179" t="s">
        <v>388</v>
      </c>
      <c r="C120" s="176"/>
    </row>
    <row r="121" spans="1:3" x14ac:dyDescent="0.3">
      <c r="A121" s="178" t="s">
        <v>387</v>
      </c>
      <c r="B121" s="178" t="s">
        <v>386</v>
      </c>
      <c r="C121" s="176"/>
    </row>
    <row r="122" spans="1:3" x14ac:dyDescent="0.3">
      <c r="A122" s="179" t="s">
        <v>385</v>
      </c>
      <c r="B122" s="179" t="s">
        <v>384</v>
      </c>
      <c r="C122" s="176"/>
    </row>
    <row r="123" spans="1:3" x14ac:dyDescent="0.3">
      <c r="A123" s="178" t="s">
        <v>383</v>
      </c>
      <c r="B123" s="178" t="s">
        <v>382</v>
      </c>
      <c r="C123" s="176"/>
    </row>
    <row r="124" spans="1:3" x14ac:dyDescent="0.3">
      <c r="A124" s="179" t="s">
        <v>381</v>
      </c>
      <c r="B124" s="179" t="s">
        <v>380</v>
      </c>
      <c r="C124" s="176"/>
    </row>
    <row r="125" spans="1:3" x14ac:dyDescent="0.3">
      <c r="A125" s="178" t="s">
        <v>379</v>
      </c>
      <c r="B125" s="178" t="s">
        <v>378</v>
      </c>
      <c r="C125" s="176"/>
    </row>
    <row r="126" spans="1:3" x14ac:dyDescent="0.3">
      <c r="A126" s="179" t="s">
        <v>377</v>
      </c>
      <c r="B126" s="179" t="s">
        <v>376</v>
      </c>
      <c r="C126" s="176"/>
    </row>
    <row r="127" spans="1:3" x14ac:dyDescent="0.3">
      <c r="A127" s="178" t="s">
        <v>375</v>
      </c>
      <c r="B127" s="178" t="s">
        <v>374</v>
      </c>
      <c r="C127" s="176"/>
    </row>
    <row r="128" spans="1:3" x14ac:dyDescent="0.3">
      <c r="A128" s="179" t="s">
        <v>373</v>
      </c>
      <c r="B128" s="179" t="s">
        <v>372</v>
      </c>
      <c r="C128" s="176"/>
    </row>
    <row r="129" spans="1:3" x14ac:dyDescent="0.3">
      <c r="A129" s="178" t="s">
        <v>371</v>
      </c>
      <c r="B129" s="178" t="s">
        <v>370</v>
      </c>
      <c r="C129" s="176"/>
    </row>
    <row r="130" spans="1:3" x14ac:dyDescent="0.3">
      <c r="A130" s="179" t="s">
        <v>369</v>
      </c>
      <c r="B130" s="179" t="s">
        <v>368</v>
      </c>
      <c r="C130" s="176"/>
    </row>
    <row r="131" spans="1:3" x14ac:dyDescent="0.3">
      <c r="A131" s="178" t="s">
        <v>367</v>
      </c>
      <c r="B131" s="178" t="s">
        <v>366</v>
      </c>
      <c r="C131" s="176"/>
    </row>
    <row r="132" spans="1:3" x14ac:dyDescent="0.3">
      <c r="A132" s="179" t="s">
        <v>365</v>
      </c>
      <c r="B132" s="179" t="s">
        <v>364</v>
      </c>
      <c r="C132" s="176"/>
    </row>
    <row r="133" spans="1:3" x14ac:dyDescent="0.3">
      <c r="A133" s="178" t="s">
        <v>363</v>
      </c>
      <c r="B133" s="178" t="s">
        <v>362</v>
      </c>
      <c r="C133" s="176"/>
    </row>
    <row r="134" spans="1:3" x14ac:dyDescent="0.3">
      <c r="A134" s="179" t="s">
        <v>361</v>
      </c>
      <c r="B134" s="179" t="s">
        <v>360</v>
      </c>
      <c r="C134" s="176"/>
    </row>
    <row r="135" spans="1:3" x14ac:dyDescent="0.3">
      <c r="A135" s="178" t="s">
        <v>359</v>
      </c>
      <c r="B135" s="178" t="s">
        <v>358</v>
      </c>
      <c r="C135" s="176"/>
    </row>
    <row r="136" spans="1:3" x14ac:dyDescent="0.3">
      <c r="A136" s="179" t="s">
        <v>357</v>
      </c>
      <c r="B136" s="179" t="s">
        <v>356</v>
      </c>
      <c r="C136" s="176"/>
    </row>
    <row r="137" spans="1:3" x14ac:dyDescent="0.3">
      <c r="A137" s="178" t="s">
        <v>355</v>
      </c>
      <c r="B137" s="178" t="s">
        <v>354</v>
      </c>
      <c r="C137" s="176"/>
    </row>
    <row r="138" spans="1:3" x14ac:dyDescent="0.3">
      <c r="A138" s="179" t="s">
        <v>353</v>
      </c>
      <c r="B138" s="179" t="s">
        <v>352</v>
      </c>
      <c r="C138" s="176"/>
    </row>
    <row r="139" spans="1:3" x14ac:dyDescent="0.3">
      <c r="A139" s="178" t="s">
        <v>351</v>
      </c>
      <c r="B139" s="178" t="s">
        <v>350</v>
      </c>
      <c r="C139" s="176"/>
    </row>
    <row r="140" spans="1:3" x14ac:dyDescent="0.3">
      <c r="A140" s="179" t="s">
        <v>349</v>
      </c>
      <c r="B140" s="179" t="s">
        <v>348</v>
      </c>
      <c r="C140" s="176"/>
    </row>
    <row r="141" spans="1:3" x14ac:dyDescent="0.3">
      <c r="A141" s="178" t="s">
        <v>347</v>
      </c>
      <c r="B141" s="178" t="s">
        <v>346</v>
      </c>
      <c r="C141" s="176"/>
    </row>
    <row r="142" spans="1:3" x14ac:dyDescent="0.3">
      <c r="A142" s="179" t="s">
        <v>345</v>
      </c>
      <c r="B142" s="179" t="s">
        <v>344</v>
      </c>
      <c r="C142" s="176"/>
    </row>
    <row r="143" spans="1:3" x14ac:dyDescent="0.3">
      <c r="A143" s="178" t="s">
        <v>343</v>
      </c>
      <c r="B143" s="178" t="s">
        <v>342</v>
      </c>
      <c r="C143" s="176"/>
    </row>
    <row r="144" spans="1:3" x14ac:dyDescent="0.3">
      <c r="A144" s="179" t="s">
        <v>341</v>
      </c>
      <c r="B144" s="179" t="s">
        <v>340</v>
      </c>
      <c r="C144" s="176"/>
    </row>
    <row r="145" spans="1:3" x14ac:dyDescent="0.3">
      <c r="A145" s="178" t="s">
        <v>339</v>
      </c>
      <c r="B145" s="178" t="s">
        <v>338</v>
      </c>
      <c r="C145" s="176"/>
    </row>
    <row r="146" spans="1:3" x14ac:dyDescent="0.3">
      <c r="A146" s="179" t="s">
        <v>337</v>
      </c>
      <c r="B146" s="179" t="s">
        <v>336</v>
      </c>
      <c r="C146" s="176"/>
    </row>
    <row r="147" spans="1:3" x14ac:dyDescent="0.3">
      <c r="A147" s="178" t="s">
        <v>335</v>
      </c>
      <c r="B147" s="178" t="s">
        <v>334</v>
      </c>
      <c r="C147" s="176"/>
    </row>
    <row r="148" spans="1:3" x14ac:dyDescent="0.3">
      <c r="A148" s="179" t="s">
        <v>333</v>
      </c>
      <c r="B148" s="179" t="s">
        <v>332</v>
      </c>
      <c r="C148" s="176"/>
    </row>
    <row r="149" spans="1:3" x14ac:dyDescent="0.3">
      <c r="A149" s="178" t="s">
        <v>331</v>
      </c>
      <c r="B149" s="178" t="s">
        <v>330</v>
      </c>
      <c r="C149" s="176"/>
    </row>
    <row r="150" spans="1:3" x14ac:dyDescent="0.3">
      <c r="A150" s="179" t="s">
        <v>329</v>
      </c>
      <c r="B150" s="179" t="s">
        <v>328</v>
      </c>
      <c r="C150" s="176"/>
    </row>
    <row r="151" spans="1:3" x14ac:dyDescent="0.3">
      <c r="A151" s="178" t="s">
        <v>327</v>
      </c>
      <c r="B151" s="178" t="s">
        <v>326</v>
      </c>
      <c r="C151" s="176"/>
    </row>
    <row r="152" spans="1:3" x14ac:dyDescent="0.3">
      <c r="A152" s="179" t="s">
        <v>325</v>
      </c>
      <c r="B152" s="179" t="s">
        <v>324</v>
      </c>
      <c r="C152" s="176"/>
    </row>
    <row r="153" spans="1:3" x14ac:dyDescent="0.3">
      <c r="A153" s="178" t="s">
        <v>323</v>
      </c>
      <c r="B153" s="178" t="s">
        <v>322</v>
      </c>
      <c r="C153" s="176"/>
    </row>
    <row r="154" spans="1:3" x14ac:dyDescent="0.3">
      <c r="A154" s="179" t="s">
        <v>321</v>
      </c>
      <c r="B154" s="179" t="s">
        <v>320</v>
      </c>
      <c r="C154" s="176"/>
    </row>
    <row r="155" spans="1:3" x14ac:dyDescent="0.3">
      <c r="A155" s="178" t="s">
        <v>319</v>
      </c>
      <c r="B155" s="178" t="s">
        <v>318</v>
      </c>
      <c r="C155" s="176"/>
    </row>
    <row r="156" spans="1:3" x14ac:dyDescent="0.3">
      <c r="A156" s="179" t="s">
        <v>317</v>
      </c>
      <c r="B156" s="179" t="s">
        <v>316</v>
      </c>
      <c r="C156" s="176"/>
    </row>
    <row r="157" spans="1:3" x14ac:dyDescent="0.3">
      <c r="A157" s="178" t="s">
        <v>315</v>
      </c>
      <c r="B157" s="178" t="s">
        <v>314</v>
      </c>
      <c r="C157" s="176"/>
    </row>
    <row r="158" spans="1:3" x14ac:dyDescent="0.3">
      <c r="A158" s="179" t="s">
        <v>313</v>
      </c>
      <c r="B158" s="179" t="s">
        <v>312</v>
      </c>
      <c r="C158" s="176"/>
    </row>
    <row r="159" spans="1:3" x14ac:dyDescent="0.3">
      <c r="A159" s="178" t="s">
        <v>311</v>
      </c>
      <c r="B159" s="178" t="s">
        <v>310</v>
      </c>
      <c r="C159" s="176"/>
    </row>
    <row r="160" spans="1:3" x14ac:dyDescent="0.3">
      <c r="A160" s="179" t="s">
        <v>309</v>
      </c>
      <c r="B160" s="179" t="s">
        <v>308</v>
      </c>
      <c r="C160" s="176"/>
    </row>
    <row r="161" spans="1:3" x14ac:dyDescent="0.3">
      <c r="A161" s="178" t="s">
        <v>307</v>
      </c>
      <c r="B161" s="178" t="s">
        <v>306</v>
      </c>
      <c r="C161" s="176"/>
    </row>
    <row r="162" spans="1:3" x14ac:dyDescent="0.3">
      <c r="A162" s="179" t="s">
        <v>305</v>
      </c>
      <c r="B162" s="179" t="s">
        <v>304</v>
      </c>
      <c r="C162" s="176"/>
    </row>
    <row r="163" spans="1:3" x14ac:dyDescent="0.3">
      <c r="A163" s="178" t="s">
        <v>303</v>
      </c>
      <c r="B163" s="178" t="s">
        <v>302</v>
      </c>
      <c r="C163" s="176"/>
    </row>
    <row r="164" spans="1:3" x14ac:dyDescent="0.3">
      <c r="A164" s="179" t="s">
        <v>301</v>
      </c>
      <c r="B164" s="179" t="s">
        <v>300</v>
      </c>
      <c r="C164" s="176"/>
    </row>
    <row r="165" spans="1:3" x14ac:dyDescent="0.3">
      <c r="A165" s="178" t="s">
        <v>299</v>
      </c>
      <c r="B165" s="178" t="s">
        <v>298</v>
      </c>
      <c r="C165" s="176"/>
    </row>
    <row r="166" spans="1:3" x14ac:dyDescent="0.3">
      <c r="A166" s="179" t="s">
        <v>297</v>
      </c>
      <c r="B166" s="179" t="s">
        <v>296</v>
      </c>
      <c r="C166" s="176"/>
    </row>
    <row r="167" spans="1:3" x14ac:dyDescent="0.3">
      <c r="A167" s="178" t="s">
        <v>295</v>
      </c>
      <c r="B167" s="178" t="s">
        <v>294</v>
      </c>
      <c r="C167" s="176"/>
    </row>
    <row r="168" spans="1:3" x14ac:dyDescent="0.3">
      <c r="A168" s="179" t="s">
        <v>293</v>
      </c>
      <c r="B168" s="179" t="s">
        <v>292</v>
      </c>
      <c r="C168" s="176"/>
    </row>
    <row r="169" spans="1:3" x14ac:dyDescent="0.3">
      <c r="A169" s="178" t="s">
        <v>291</v>
      </c>
      <c r="B169" s="178" t="s">
        <v>290</v>
      </c>
      <c r="C169" s="176"/>
    </row>
    <row r="170" spans="1:3" x14ac:dyDescent="0.3">
      <c r="A170" s="179" t="s">
        <v>289</v>
      </c>
      <c r="B170" s="179" t="s">
        <v>288</v>
      </c>
      <c r="C170" s="176"/>
    </row>
    <row r="171" spans="1:3" x14ac:dyDescent="0.3">
      <c r="A171" s="178" t="s">
        <v>287</v>
      </c>
      <c r="B171" s="178" t="s">
        <v>286</v>
      </c>
      <c r="C171" s="176"/>
    </row>
    <row r="172" spans="1:3" x14ac:dyDescent="0.3">
      <c r="A172" s="179" t="s">
        <v>285</v>
      </c>
      <c r="B172" s="179" t="s">
        <v>284</v>
      </c>
      <c r="C172" s="176"/>
    </row>
    <row r="173" spans="1:3" x14ac:dyDescent="0.3">
      <c r="A173" s="178" t="s">
        <v>283</v>
      </c>
      <c r="B173" s="178" t="s">
        <v>282</v>
      </c>
      <c r="C173" s="176"/>
    </row>
    <row r="174" spans="1:3" x14ac:dyDescent="0.3">
      <c r="A174" s="179" t="s">
        <v>281</v>
      </c>
      <c r="B174" s="179" t="s">
        <v>280</v>
      </c>
      <c r="C174" s="176"/>
    </row>
    <row r="175" spans="1:3" x14ac:dyDescent="0.3">
      <c r="A175" s="178" t="s">
        <v>279</v>
      </c>
      <c r="B175" s="178" t="s">
        <v>278</v>
      </c>
      <c r="C175" s="176"/>
    </row>
    <row r="176" spans="1:3" x14ac:dyDescent="0.3">
      <c r="A176" s="179" t="s">
        <v>277</v>
      </c>
      <c r="B176" s="179" t="s">
        <v>276</v>
      </c>
      <c r="C176" s="176"/>
    </row>
    <row r="177" spans="1:3" x14ac:dyDescent="0.3">
      <c r="A177" s="178" t="s">
        <v>275</v>
      </c>
      <c r="B177" s="178" t="s">
        <v>274</v>
      </c>
      <c r="C177" s="176"/>
    </row>
    <row r="178" spans="1:3" x14ac:dyDescent="0.3">
      <c r="A178" s="179" t="s">
        <v>273</v>
      </c>
      <c r="B178" s="179" t="s">
        <v>272</v>
      </c>
      <c r="C178" s="176"/>
    </row>
    <row r="179" spans="1:3" x14ac:dyDescent="0.3">
      <c r="A179" s="178" t="s">
        <v>271</v>
      </c>
      <c r="B179" s="178" t="s">
        <v>270</v>
      </c>
      <c r="C179" s="176"/>
    </row>
    <row r="180" spans="1:3" x14ac:dyDescent="0.3">
      <c r="A180" s="179" t="s">
        <v>269</v>
      </c>
      <c r="B180" s="179" t="s">
        <v>268</v>
      </c>
      <c r="C180" s="176"/>
    </row>
    <row r="181" spans="1:3" x14ac:dyDescent="0.3">
      <c r="A181" s="178" t="s">
        <v>267</v>
      </c>
      <c r="B181" s="178" t="s">
        <v>266</v>
      </c>
      <c r="C181" s="176"/>
    </row>
    <row r="182" spans="1:3" x14ac:dyDescent="0.3">
      <c r="A182" s="179" t="s">
        <v>265</v>
      </c>
      <c r="B182" s="179" t="s">
        <v>264</v>
      </c>
      <c r="C182" s="176"/>
    </row>
    <row r="183" spans="1:3" x14ac:dyDescent="0.3">
      <c r="A183" s="178" t="s">
        <v>263</v>
      </c>
      <c r="B183" s="178" t="s">
        <v>262</v>
      </c>
      <c r="C183" s="176"/>
    </row>
    <row r="184" spans="1:3" x14ac:dyDescent="0.3">
      <c r="A184" s="179" t="s">
        <v>261</v>
      </c>
      <c r="B184" s="179" t="s">
        <v>260</v>
      </c>
      <c r="C184" s="176"/>
    </row>
    <row r="185" spans="1:3" x14ac:dyDescent="0.3">
      <c r="A185" s="178" t="s">
        <v>259</v>
      </c>
      <c r="B185" s="178" t="s">
        <v>258</v>
      </c>
      <c r="C185" s="176"/>
    </row>
    <row r="186" spans="1:3" x14ac:dyDescent="0.3">
      <c r="A186" s="179" t="s">
        <v>257</v>
      </c>
      <c r="B186" s="179" t="s">
        <v>256</v>
      </c>
      <c r="C186" s="176"/>
    </row>
    <row r="187" spans="1:3" x14ac:dyDescent="0.3">
      <c r="A187" s="178" t="s">
        <v>255</v>
      </c>
      <c r="B187" s="178" t="s">
        <v>254</v>
      </c>
      <c r="C187" s="176"/>
    </row>
    <row r="188" spans="1:3" x14ac:dyDescent="0.3">
      <c r="A188" s="179" t="s">
        <v>253</v>
      </c>
      <c r="B188" s="179" t="s">
        <v>252</v>
      </c>
      <c r="C188" s="176"/>
    </row>
    <row r="189" spans="1:3" x14ac:dyDescent="0.3">
      <c r="A189" s="178" t="s">
        <v>251</v>
      </c>
      <c r="B189" s="178" t="s">
        <v>250</v>
      </c>
      <c r="C189" s="176"/>
    </row>
    <row r="190" spans="1:3" x14ac:dyDescent="0.3">
      <c r="A190" s="179" t="s">
        <v>249</v>
      </c>
      <c r="B190" s="179" t="s">
        <v>248</v>
      </c>
      <c r="C190" s="176"/>
    </row>
    <row r="191" spans="1:3" x14ac:dyDescent="0.3">
      <c r="A191" s="178" t="s">
        <v>247</v>
      </c>
      <c r="B191" s="178" t="s">
        <v>246</v>
      </c>
      <c r="C191" s="176"/>
    </row>
    <row r="192" spans="1:3" x14ac:dyDescent="0.3">
      <c r="A192" s="179" t="s">
        <v>245</v>
      </c>
      <c r="B192" s="179" t="s">
        <v>244</v>
      </c>
      <c r="C192" s="176"/>
    </row>
    <row r="193" spans="1:3" x14ac:dyDescent="0.3">
      <c r="A193" s="178" t="s">
        <v>243</v>
      </c>
      <c r="B193" s="178" t="s">
        <v>242</v>
      </c>
      <c r="C193" s="176"/>
    </row>
    <row r="194" spans="1:3" x14ac:dyDescent="0.3">
      <c r="A194" s="179" t="s">
        <v>241</v>
      </c>
      <c r="B194" s="179" t="s">
        <v>240</v>
      </c>
      <c r="C194" s="176"/>
    </row>
    <row r="195" spans="1:3" x14ac:dyDescent="0.3">
      <c r="A195" s="178" t="s">
        <v>239</v>
      </c>
      <c r="B195" s="178" t="s">
        <v>238</v>
      </c>
      <c r="C195" s="176"/>
    </row>
    <row r="196" spans="1:3" x14ac:dyDescent="0.3">
      <c r="A196" s="179" t="s">
        <v>237</v>
      </c>
      <c r="B196" s="179" t="s">
        <v>236</v>
      </c>
      <c r="C196" s="176"/>
    </row>
    <row r="197" spans="1:3" x14ac:dyDescent="0.3">
      <c r="A197" s="178" t="s">
        <v>235</v>
      </c>
      <c r="B197" s="178" t="s">
        <v>234</v>
      </c>
      <c r="C197" s="176"/>
    </row>
    <row r="198" spans="1:3" x14ac:dyDescent="0.3">
      <c r="A198" s="179" t="s">
        <v>233</v>
      </c>
      <c r="B198" s="179" t="s">
        <v>232</v>
      </c>
      <c r="C198" s="176"/>
    </row>
    <row r="199" spans="1:3" x14ac:dyDescent="0.3">
      <c r="A199" s="178" t="s">
        <v>231</v>
      </c>
      <c r="B199" s="178" t="s">
        <v>230</v>
      </c>
      <c r="C199" s="176"/>
    </row>
    <row r="200" spans="1:3" x14ac:dyDescent="0.3">
      <c r="A200" s="179" t="s">
        <v>229</v>
      </c>
      <c r="B200" s="179" t="s">
        <v>228</v>
      </c>
      <c r="C200" s="176"/>
    </row>
    <row r="201" spans="1:3" x14ac:dyDescent="0.3">
      <c r="A201" s="178" t="s">
        <v>227</v>
      </c>
      <c r="B201" s="178" t="s">
        <v>226</v>
      </c>
      <c r="C201" s="176"/>
    </row>
    <row r="202" spans="1:3" x14ac:dyDescent="0.3">
      <c r="A202" s="179" t="s">
        <v>225</v>
      </c>
      <c r="B202" s="179" t="s">
        <v>224</v>
      </c>
      <c r="C202" s="176"/>
    </row>
    <row r="203" spans="1:3" x14ac:dyDescent="0.3">
      <c r="A203" s="178" t="s">
        <v>223</v>
      </c>
      <c r="B203" s="178" t="s">
        <v>222</v>
      </c>
      <c r="C203" s="176"/>
    </row>
    <row r="204" spans="1:3" x14ac:dyDescent="0.3">
      <c r="A204" s="179" t="s">
        <v>221</v>
      </c>
      <c r="B204" s="179" t="s">
        <v>220</v>
      </c>
      <c r="C204" s="176"/>
    </row>
    <row r="205" spans="1:3" x14ac:dyDescent="0.3">
      <c r="A205" s="178" t="s">
        <v>219</v>
      </c>
      <c r="B205" s="178" t="s">
        <v>218</v>
      </c>
      <c r="C205" s="176"/>
    </row>
    <row r="206" spans="1:3" x14ac:dyDescent="0.3">
      <c r="A206" s="179" t="s">
        <v>217</v>
      </c>
      <c r="B206" s="179" t="s">
        <v>216</v>
      </c>
      <c r="C206" s="176"/>
    </row>
    <row r="207" spans="1:3" x14ac:dyDescent="0.3">
      <c r="A207" s="178" t="s">
        <v>215</v>
      </c>
      <c r="B207" s="178" t="s">
        <v>214</v>
      </c>
      <c r="C207" s="176"/>
    </row>
    <row r="208" spans="1:3" x14ac:dyDescent="0.3">
      <c r="A208" s="179" t="s">
        <v>213</v>
      </c>
      <c r="B208" s="179" t="s">
        <v>212</v>
      </c>
      <c r="C208" s="176"/>
    </row>
    <row r="209" spans="1:3" x14ac:dyDescent="0.3">
      <c r="A209" s="178" t="s">
        <v>211</v>
      </c>
      <c r="B209" s="178" t="s">
        <v>210</v>
      </c>
      <c r="C209" s="176"/>
    </row>
    <row r="210" spans="1:3" x14ac:dyDescent="0.3">
      <c r="A210" s="179" t="s">
        <v>209</v>
      </c>
      <c r="B210" s="179" t="s">
        <v>208</v>
      </c>
      <c r="C210" s="176"/>
    </row>
    <row r="211" spans="1:3" x14ac:dyDescent="0.3">
      <c r="A211" s="178" t="s">
        <v>207</v>
      </c>
      <c r="B211" s="178" t="s">
        <v>206</v>
      </c>
      <c r="C211" s="176"/>
    </row>
    <row r="212" spans="1:3" x14ac:dyDescent="0.3">
      <c r="A212" s="179" t="s">
        <v>205</v>
      </c>
      <c r="B212" s="179" t="s">
        <v>204</v>
      </c>
      <c r="C212" s="176"/>
    </row>
    <row r="213" spans="1:3" x14ac:dyDescent="0.3">
      <c r="A213" s="178" t="s">
        <v>203</v>
      </c>
      <c r="B213" s="178" t="s">
        <v>202</v>
      </c>
      <c r="C213" s="176"/>
    </row>
    <row r="214" spans="1:3" x14ac:dyDescent="0.3">
      <c r="A214" s="179" t="s">
        <v>201</v>
      </c>
      <c r="B214" s="179" t="s">
        <v>200</v>
      </c>
      <c r="C214" s="176"/>
    </row>
    <row r="215" spans="1:3" x14ac:dyDescent="0.3">
      <c r="A215" s="178" t="s">
        <v>199</v>
      </c>
      <c r="B215" s="178" t="s">
        <v>198</v>
      </c>
      <c r="C215" s="176"/>
    </row>
    <row r="216" spans="1:3" x14ac:dyDescent="0.3">
      <c r="A216" s="179" t="s">
        <v>197</v>
      </c>
      <c r="B216" s="179" t="s">
        <v>196</v>
      </c>
      <c r="C216" s="176"/>
    </row>
    <row r="217" spans="1:3" x14ac:dyDescent="0.3">
      <c r="A217" s="178" t="s">
        <v>195</v>
      </c>
      <c r="B217" s="178" t="s">
        <v>194</v>
      </c>
      <c r="C217" s="176"/>
    </row>
    <row r="218" spans="1:3" x14ac:dyDescent="0.3">
      <c r="A218" s="179" t="s">
        <v>193</v>
      </c>
      <c r="B218" s="179" t="s">
        <v>192</v>
      </c>
      <c r="C218" s="176"/>
    </row>
    <row r="219" spans="1:3" x14ac:dyDescent="0.3">
      <c r="A219" s="178" t="s">
        <v>191</v>
      </c>
      <c r="B219" s="178" t="s">
        <v>190</v>
      </c>
      <c r="C219" s="176"/>
    </row>
    <row r="220" spans="1:3" x14ac:dyDescent="0.3">
      <c r="A220" s="179" t="s">
        <v>189</v>
      </c>
      <c r="B220" s="179" t="s">
        <v>188</v>
      </c>
      <c r="C220" s="176"/>
    </row>
    <row r="221" spans="1:3" x14ac:dyDescent="0.3">
      <c r="A221" s="178" t="s">
        <v>187</v>
      </c>
      <c r="B221" s="178" t="s">
        <v>186</v>
      </c>
      <c r="C221" s="176"/>
    </row>
    <row r="222" spans="1:3" x14ac:dyDescent="0.3">
      <c r="A222" s="179" t="s">
        <v>185</v>
      </c>
      <c r="B222" s="179" t="s">
        <v>184</v>
      </c>
      <c r="C222" s="176"/>
    </row>
    <row r="223" spans="1:3" x14ac:dyDescent="0.3">
      <c r="A223" s="178" t="s">
        <v>183</v>
      </c>
      <c r="B223" s="178" t="s">
        <v>182</v>
      </c>
      <c r="C223" s="176"/>
    </row>
    <row r="224" spans="1:3" x14ac:dyDescent="0.3">
      <c r="A224" s="179" t="s">
        <v>181</v>
      </c>
      <c r="B224" s="179" t="s">
        <v>180</v>
      </c>
      <c r="C224" s="176"/>
    </row>
    <row r="225" spans="1:3" x14ac:dyDescent="0.3">
      <c r="A225" s="178" t="s">
        <v>179</v>
      </c>
      <c r="B225" s="178" t="s">
        <v>178</v>
      </c>
      <c r="C225" s="176"/>
    </row>
    <row r="226" spans="1:3" x14ac:dyDescent="0.3">
      <c r="A226" s="179" t="s">
        <v>177</v>
      </c>
      <c r="B226" s="179" t="s">
        <v>176</v>
      </c>
      <c r="C226" s="176"/>
    </row>
    <row r="227" spans="1:3" x14ac:dyDescent="0.3">
      <c r="A227" s="178" t="s">
        <v>175</v>
      </c>
      <c r="B227" s="178" t="s">
        <v>174</v>
      </c>
      <c r="C227" s="176"/>
    </row>
    <row r="228" spans="1:3" x14ac:dyDescent="0.3">
      <c r="A228" s="179" t="s">
        <v>173</v>
      </c>
      <c r="B228" s="179" t="s">
        <v>172</v>
      </c>
      <c r="C228" s="176"/>
    </row>
    <row r="229" spans="1:3" x14ac:dyDescent="0.3">
      <c r="A229" s="178" t="s">
        <v>171</v>
      </c>
      <c r="B229" s="178" t="s">
        <v>170</v>
      </c>
      <c r="C229" s="176"/>
    </row>
    <row r="230" spans="1:3" x14ac:dyDescent="0.3">
      <c r="A230" s="179" t="s">
        <v>169</v>
      </c>
      <c r="B230" s="179" t="s">
        <v>168</v>
      </c>
      <c r="C230" s="176"/>
    </row>
    <row r="231" spans="1:3" x14ac:dyDescent="0.3">
      <c r="A231" s="178" t="s">
        <v>167</v>
      </c>
      <c r="B231" s="178" t="s">
        <v>166</v>
      </c>
      <c r="C231" s="176"/>
    </row>
    <row r="232" spans="1:3" x14ac:dyDescent="0.3">
      <c r="A232" s="179" t="s">
        <v>165</v>
      </c>
      <c r="B232" s="179" t="s">
        <v>164</v>
      </c>
      <c r="C232" s="176"/>
    </row>
    <row r="233" spans="1:3" x14ac:dyDescent="0.3">
      <c r="A233" s="178" t="s">
        <v>163</v>
      </c>
      <c r="B233" s="178" t="s">
        <v>162</v>
      </c>
      <c r="C233" s="176"/>
    </row>
    <row r="234" spans="1:3" x14ac:dyDescent="0.3">
      <c r="A234" s="179" t="s">
        <v>161</v>
      </c>
      <c r="B234" s="179" t="s">
        <v>160</v>
      </c>
      <c r="C234" s="176"/>
    </row>
    <row r="235" spans="1:3" x14ac:dyDescent="0.3">
      <c r="A235" s="178" t="s">
        <v>159</v>
      </c>
      <c r="B235" s="178" t="s">
        <v>158</v>
      </c>
      <c r="C235" s="176"/>
    </row>
    <row r="236" spans="1:3" x14ac:dyDescent="0.3">
      <c r="A236" s="179" t="s">
        <v>157</v>
      </c>
      <c r="B236" s="179" t="s">
        <v>156</v>
      </c>
      <c r="C236" s="176"/>
    </row>
    <row r="237" spans="1:3" x14ac:dyDescent="0.3">
      <c r="A237" s="178" t="s">
        <v>155</v>
      </c>
      <c r="B237" s="178" t="s">
        <v>154</v>
      </c>
      <c r="C237" s="176"/>
    </row>
    <row r="238" spans="1:3" x14ac:dyDescent="0.3">
      <c r="A238" s="179" t="s">
        <v>153</v>
      </c>
      <c r="B238" s="179" t="s">
        <v>152</v>
      </c>
      <c r="C238" s="176"/>
    </row>
    <row r="239" spans="1:3" x14ac:dyDescent="0.3">
      <c r="A239" s="178" t="s">
        <v>151</v>
      </c>
      <c r="B239" s="178" t="s">
        <v>150</v>
      </c>
      <c r="C239" s="176"/>
    </row>
    <row r="240" spans="1:3" x14ac:dyDescent="0.3">
      <c r="A240" s="179" t="s">
        <v>149</v>
      </c>
      <c r="B240" s="179" t="s">
        <v>148</v>
      </c>
      <c r="C240" s="176"/>
    </row>
    <row r="241" spans="1:3" x14ac:dyDescent="0.3">
      <c r="A241" s="178" t="s">
        <v>147</v>
      </c>
      <c r="B241" s="178" t="s">
        <v>146</v>
      </c>
      <c r="C241" s="176"/>
    </row>
    <row r="242" spans="1:3" x14ac:dyDescent="0.3">
      <c r="A242" s="179" t="s">
        <v>145</v>
      </c>
      <c r="B242" s="179" t="s">
        <v>144</v>
      </c>
      <c r="C242" s="176"/>
    </row>
    <row r="243" spans="1:3" x14ac:dyDescent="0.3">
      <c r="A243" s="178" t="s">
        <v>143</v>
      </c>
      <c r="B243" s="178" t="s">
        <v>142</v>
      </c>
      <c r="C243" s="176"/>
    </row>
    <row r="244" spans="1:3" x14ac:dyDescent="0.3">
      <c r="A244" s="179" t="s">
        <v>141</v>
      </c>
      <c r="B244" s="179" t="s">
        <v>140</v>
      </c>
      <c r="C244" s="176"/>
    </row>
    <row r="245" spans="1:3" x14ac:dyDescent="0.3">
      <c r="A245" s="178" t="s">
        <v>139</v>
      </c>
      <c r="B245" s="178" t="s">
        <v>138</v>
      </c>
      <c r="C245" s="176"/>
    </row>
    <row r="246" spans="1:3" x14ac:dyDescent="0.3">
      <c r="A246" s="179" t="s">
        <v>137</v>
      </c>
      <c r="B246" s="179" t="s">
        <v>136</v>
      </c>
      <c r="C246" s="176"/>
    </row>
    <row r="247" spans="1:3" x14ac:dyDescent="0.3">
      <c r="A247" s="178" t="s">
        <v>135</v>
      </c>
      <c r="B247" s="178" t="s">
        <v>134</v>
      </c>
      <c r="C247" s="176"/>
    </row>
    <row r="248" spans="1:3" x14ac:dyDescent="0.3">
      <c r="A248" s="179" t="s">
        <v>133</v>
      </c>
      <c r="B248" s="179" t="s">
        <v>132</v>
      </c>
      <c r="C248" s="176"/>
    </row>
    <row r="249" spans="1:3" x14ac:dyDescent="0.3">
      <c r="A249" s="178" t="s">
        <v>131</v>
      </c>
      <c r="B249" s="178" t="s">
        <v>130</v>
      </c>
      <c r="C249" s="176"/>
    </row>
    <row r="250" spans="1:3" x14ac:dyDescent="0.3">
      <c r="A250" s="179" t="s">
        <v>129</v>
      </c>
      <c r="B250" s="179" t="s">
        <v>128</v>
      </c>
      <c r="C250" s="176"/>
    </row>
    <row r="251" spans="1:3" x14ac:dyDescent="0.3">
      <c r="A251" s="178" t="s">
        <v>127</v>
      </c>
      <c r="B251" s="178" t="s">
        <v>126</v>
      </c>
      <c r="C251" s="176"/>
    </row>
    <row r="252" spans="1:3" x14ac:dyDescent="0.3">
      <c r="A252" s="179" t="s">
        <v>125</v>
      </c>
      <c r="B252" s="179" t="s">
        <v>124</v>
      </c>
      <c r="C252" s="176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8"/>
  <sheetViews>
    <sheetView zoomScaleNormal="100" zoomScaleSheetLayoutView="100" workbookViewId="0">
      <selection activeCell="A21" sqref="A21:C21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48.44140625" customWidth="1"/>
    <col min="5" max="5" width="18.5546875" customWidth="1"/>
  </cols>
  <sheetData>
    <row r="1" spans="1:8" ht="17.399999999999999" x14ac:dyDescent="0.35">
      <c r="A1" s="498" t="s">
        <v>2854</v>
      </c>
      <c r="B1" s="499"/>
      <c r="C1" s="499"/>
      <c r="D1" s="499"/>
      <c r="E1" s="26"/>
    </row>
    <row r="2" spans="1:8" ht="17.399999999999999" x14ac:dyDescent="0.35">
      <c r="A2" s="500" t="s">
        <v>49</v>
      </c>
      <c r="B2" s="501"/>
      <c r="C2" s="501"/>
      <c r="D2" s="501"/>
      <c r="E2" s="27"/>
    </row>
    <row r="3" spans="1:8" ht="15" thickBot="1" x14ac:dyDescent="0.35">
      <c r="A3" s="502"/>
      <c r="B3" s="503"/>
      <c r="C3" s="503"/>
      <c r="D3" s="503"/>
      <c r="E3" s="504"/>
    </row>
    <row r="4" spans="1:8" x14ac:dyDescent="0.3">
      <c r="A4" s="505" t="s">
        <v>49</v>
      </c>
      <c r="B4" s="506"/>
      <c r="C4" s="506"/>
      <c r="D4" s="506"/>
      <c r="E4" s="509" t="s">
        <v>3000</v>
      </c>
    </row>
    <row r="5" spans="1:8" ht="44.25" customHeight="1" thickBot="1" x14ac:dyDescent="0.35">
      <c r="A5" s="507"/>
      <c r="B5" s="508"/>
      <c r="C5" s="508"/>
      <c r="D5" s="508"/>
      <c r="E5" s="510"/>
    </row>
    <row r="6" spans="1:8" ht="15.6" thickBot="1" x14ac:dyDescent="0.35">
      <c r="A6" s="511" t="s">
        <v>2663</v>
      </c>
      <c r="B6" s="512"/>
      <c r="C6" s="513"/>
      <c r="D6" s="400">
        <f>Obsah!C4</f>
        <v>44926</v>
      </c>
      <c r="E6" s="79"/>
      <c r="H6" s="56"/>
    </row>
    <row r="7" spans="1:8" x14ac:dyDescent="0.3">
      <c r="A7" s="467" t="s">
        <v>48</v>
      </c>
      <c r="B7" s="519"/>
      <c r="C7" s="519"/>
      <c r="D7" s="302" t="s">
        <v>3009</v>
      </c>
      <c r="E7" s="520" t="s">
        <v>47</v>
      </c>
    </row>
    <row r="8" spans="1:8" x14ac:dyDescent="0.3">
      <c r="A8" s="469" t="s">
        <v>46</v>
      </c>
      <c r="B8" s="514"/>
      <c r="C8" s="514"/>
      <c r="D8" s="252" t="s">
        <v>3010</v>
      </c>
      <c r="E8" s="518"/>
    </row>
    <row r="9" spans="1:8" x14ac:dyDescent="0.3">
      <c r="A9" s="469" t="s">
        <v>45</v>
      </c>
      <c r="B9" s="514"/>
      <c r="C9" s="514"/>
      <c r="D9" s="252" t="s">
        <v>3011</v>
      </c>
      <c r="E9" s="518"/>
    </row>
    <row r="10" spans="1:8" x14ac:dyDescent="0.3">
      <c r="A10" s="469" t="s">
        <v>44</v>
      </c>
      <c r="B10" s="514"/>
      <c r="C10" s="514"/>
      <c r="D10" s="252" t="s">
        <v>3012</v>
      </c>
      <c r="E10" s="518"/>
    </row>
    <row r="11" spans="1:8" ht="15.6" x14ac:dyDescent="0.3">
      <c r="A11" s="469" t="s">
        <v>43</v>
      </c>
      <c r="B11" s="514"/>
      <c r="C11" s="514"/>
      <c r="D11" s="254">
        <v>33248</v>
      </c>
      <c r="E11" s="518" t="s">
        <v>42</v>
      </c>
      <c r="H11" s="55"/>
    </row>
    <row r="12" spans="1:8" x14ac:dyDescent="0.3">
      <c r="A12" s="469" t="s">
        <v>41</v>
      </c>
      <c r="B12" s="514"/>
      <c r="C12" s="514"/>
      <c r="D12" s="254">
        <v>44886</v>
      </c>
      <c r="E12" s="518"/>
    </row>
    <row r="13" spans="1:8" x14ac:dyDescent="0.3">
      <c r="A13" s="469" t="s">
        <v>40</v>
      </c>
      <c r="B13" s="514"/>
      <c r="C13" s="514"/>
      <c r="D13" s="412" t="s">
        <v>3153</v>
      </c>
      <c r="E13" s="518"/>
    </row>
    <row r="14" spans="1:8" ht="15.6" x14ac:dyDescent="0.3">
      <c r="A14" s="469" t="s">
        <v>39</v>
      </c>
      <c r="B14" s="514"/>
      <c r="C14" s="514"/>
      <c r="D14" s="278">
        <v>5076336000</v>
      </c>
      <c r="E14" s="83" t="s">
        <v>38</v>
      </c>
      <c r="H14" s="55"/>
    </row>
    <row r="15" spans="1:8" ht="16.2" thickBot="1" x14ac:dyDescent="0.35">
      <c r="A15" s="515" t="s">
        <v>37</v>
      </c>
      <c r="B15" s="516"/>
      <c r="C15" s="516"/>
      <c r="D15" s="277">
        <v>5076336000</v>
      </c>
      <c r="E15" s="84" t="s">
        <v>36</v>
      </c>
      <c r="H15" s="55"/>
    </row>
    <row r="16" spans="1:8" ht="15" x14ac:dyDescent="0.3">
      <c r="A16" s="521" t="s">
        <v>35</v>
      </c>
      <c r="B16" s="489" t="s">
        <v>34</v>
      </c>
      <c r="C16" s="489"/>
      <c r="D16" s="253" t="s">
        <v>3013</v>
      </c>
      <c r="E16" s="517" t="s">
        <v>33</v>
      </c>
      <c r="H16" s="56"/>
    </row>
    <row r="17" spans="1:8" x14ac:dyDescent="0.3">
      <c r="A17" s="521"/>
      <c r="B17" s="514" t="s">
        <v>26</v>
      </c>
      <c r="C17" s="514"/>
      <c r="D17" s="254" t="s">
        <v>3014</v>
      </c>
      <c r="E17" s="518"/>
    </row>
    <row r="18" spans="1:8" x14ac:dyDescent="0.3">
      <c r="A18" s="521"/>
      <c r="B18" s="514" t="s">
        <v>25</v>
      </c>
      <c r="C18" s="514"/>
      <c r="D18" s="80" t="s">
        <v>3015</v>
      </c>
      <c r="E18" s="518"/>
    </row>
    <row r="19" spans="1:8" s="57" customFormat="1" ht="30.75" customHeight="1" thickBot="1" x14ac:dyDescent="0.35">
      <c r="A19" s="522"/>
      <c r="B19" s="533" t="s">
        <v>2688</v>
      </c>
      <c r="C19" s="534"/>
      <c r="D19" s="85" t="s">
        <v>3016</v>
      </c>
      <c r="E19" s="84" t="s">
        <v>32</v>
      </c>
      <c r="H19" s="58"/>
    </row>
    <row r="20" spans="1:8" ht="24.75" customHeight="1" x14ac:dyDescent="0.3">
      <c r="A20" s="461" t="s">
        <v>31</v>
      </c>
      <c r="B20" s="459" t="s">
        <v>30</v>
      </c>
      <c r="C20" s="460"/>
      <c r="D20" s="86" t="s">
        <v>3033</v>
      </c>
      <c r="E20" s="87" t="s">
        <v>28</v>
      </c>
      <c r="G20" s="56"/>
    </row>
    <row r="21" spans="1:8" ht="29.25" customHeight="1" x14ac:dyDescent="0.3">
      <c r="A21" s="461"/>
      <c r="B21" s="472" t="s">
        <v>2752</v>
      </c>
      <c r="C21" s="473"/>
      <c r="D21" s="86"/>
      <c r="E21" s="88" t="s">
        <v>2866</v>
      </c>
      <c r="G21" s="56"/>
    </row>
    <row r="22" spans="1:8" ht="25.5" customHeight="1" x14ac:dyDescent="0.3">
      <c r="A22" s="462"/>
      <c r="B22" s="484" t="s">
        <v>27</v>
      </c>
      <c r="C22" s="89" t="s">
        <v>2683</v>
      </c>
      <c r="D22" s="81"/>
      <c r="E22" s="525" t="s">
        <v>2867</v>
      </c>
      <c r="G22" s="56"/>
    </row>
    <row r="23" spans="1:8" ht="15" x14ac:dyDescent="0.3">
      <c r="A23" s="462"/>
      <c r="B23" s="485"/>
      <c r="C23" s="90" t="s">
        <v>26</v>
      </c>
      <c r="D23" s="81"/>
      <c r="E23" s="451"/>
      <c r="G23" s="56"/>
    </row>
    <row r="24" spans="1:8" ht="15" x14ac:dyDescent="0.3">
      <c r="A24" s="462"/>
      <c r="B24" s="485"/>
      <c r="C24" s="90" t="s">
        <v>25</v>
      </c>
      <c r="D24" s="80"/>
      <c r="E24" s="451"/>
      <c r="G24" s="56"/>
    </row>
    <row r="25" spans="1:8" ht="15" x14ac:dyDescent="0.3">
      <c r="A25" s="462"/>
      <c r="B25" s="485"/>
      <c r="C25" s="90" t="s">
        <v>24</v>
      </c>
      <c r="D25" s="82"/>
      <c r="E25" s="451"/>
      <c r="G25" s="56"/>
    </row>
    <row r="26" spans="1:8" ht="15" customHeight="1" x14ac:dyDescent="0.3">
      <c r="A26" s="462"/>
      <c r="B26" s="465"/>
      <c r="C26" s="90" t="s">
        <v>20</v>
      </c>
      <c r="D26" s="81"/>
      <c r="E26" s="451"/>
    </row>
    <row r="27" spans="1:8" x14ac:dyDescent="0.3">
      <c r="A27" s="463"/>
      <c r="B27" s="486" t="s">
        <v>23</v>
      </c>
      <c r="C27" s="90" t="s">
        <v>22</v>
      </c>
      <c r="D27" s="91"/>
      <c r="E27" s="525" t="s">
        <v>2868</v>
      </c>
    </row>
    <row r="28" spans="1:8" ht="28.8" x14ac:dyDescent="0.3">
      <c r="A28" s="463"/>
      <c r="B28" s="487"/>
      <c r="C28" s="90" t="s">
        <v>21</v>
      </c>
      <c r="D28" s="91"/>
      <c r="E28" s="525"/>
    </row>
    <row r="29" spans="1:8" ht="38.25" customHeight="1" thickBot="1" x14ac:dyDescent="0.35">
      <c r="A29" s="464"/>
      <c r="B29" s="488"/>
      <c r="C29" s="92" t="s">
        <v>2684</v>
      </c>
      <c r="D29" s="93"/>
      <c r="E29" s="535"/>
      <c r="H29" s="56"/>
    </row>
    <row r="30" spans="1:8" ht="30" customHeight="1" x14ac:dyDescent="0.3">
      <c r="A30" s="465" t="s">
        <v>2652</v>
      </c>
      <c r="B30" s="489" t="s">
        <v>2653</v>
      </c>
      <c r="C30" s="489"/>
      <c r="D30" s="255" t="s">
        <v>3154</v>
      </c>
      <c r="E30" s="94" t="s">
        <v>2869</v>
      </c>
      <c r="H30" s="56"/>
    </row>
    <row r="31" spans="1:8" ht="46.5" customHeight="1" thickBot="1" x14ac:dyDescent="0.35">
      <c r="A31" s="466"/>
      <c r="B31" s="490" t="s">
        <v>2654</v>
      </c>
      <c r="C31" s="490"/>
      <c r="D31" s="95">
        <v>0</v>
      </c>
      <c r="E31" s="96" t="s">
        <v>2751</v>
      </c>
      <c r="H31" s="56"/>
    </row>
    <row r="32" spans="1:8" ht="50.25" customHeight="1" thickBot="1" x14ac:dyDescent="0.35">
      <c r="A32" s="474" t="s">
        <v>2876</v>
      </c>
      <c r="B32" s="475"/>
      <c r="C32" s="475"/>
      <c r="D32" s="413">
        <v>6</v>
      </c>
      <c r="E32" s="268" t="s">
        <v>19</v>
      </c>
      <c r="H32" s="56"/>
    </row>
    <row r="33" spans="1:8" ht="28.8" x14ac:dyDescent="0.3">
      <c r="A33" s="467" t="s">
        <v>18</v>
      </c>
      <c r="B33" s="468"/>
      <c r="C33" s="468"/>
      <c r="D33" s="259" t="s">
        <v>3155</v>
      </c>
      <c r="E33" s="267" t="s">
        <v>2870</v>
      </c>
      <c r="H33" s="56"/>
    </row>
    <row r="34" spans="1:8" ht="15" x14ac:dyDescent="0.3">
      <c r="A34" s="469" t="s">
        <v>17</v>
      </c>
      <c r="B34" s="470"/>
      <c r="C34" s="90" t="s">
        <v>16</v>
      </c>
      <c r="D34" s="257" t="s">
        <v>3018</v>
      </c>
      <c r="E34" s="447" t="s">
        <v>2871</v>
      </c>
      <c r="H34" s="56"/>
    </row>
    <row r="35" spans="1:8" ht="15" x14ac:dyDescent="0.3">
      <c r="A35" s="471"/>
      <c r="B35" s="470"/>
      <c r="C35" s="90" t="s">
        <v>15</v>
      </c>
      <c r="D35" s="257" t="s">
        <v>3019</v>
      </c>
      <c r="E35" s="451"/>
      <c r="H35" s="56"/>
    </row>
    <row r="36" spans="1:8" x14ac:dyDescent="0.3">
      <c r="A36" s="471"/>
      <c r="B36" s="470"/>
      <c r="C36" s="98" t="s">
        <v>14</v>
      </c>
      <c r="D36" s="258">
        <v>44866</v>
      </c>
      <c r="E36" s="451"/>
    </row>
    <row r="37" spans="1:8" ht="15" customHeight="1" x14ac:dyDescent="0.3">
      <c r="A37" s="438" t="s">
        <v>13</v>
      </c>
      <c r="B37" s="455"/>
      <c r="C37" s="455"/>
      <c r="D37" s="455"/>
      <c r="E37" s="447" t="s">
        <v>2872</v>
      </c>
    </row>
    <row r="38" spans="1:8" ht="90" customHeight="1" x14ac:dyDescent="0.3">
      <c r="A38" s="481" t="s">
        <v>3156</v>
      </c>
      <c r="B38" s="482"/>
      <c r="C38" s="482"/>
      <c r="D38" s="483"/>
      <c r="E38" s="451"/>
    </row>
    <row r="39" spans="1:8" ht="15" customHeight="1" x14ac:dyDescent="0.3">
      <c r="A39" s="438" t="s">
        <v>2873</v>
      </c>
      <c r="B39" s="439"/>
      <c r="C39" s="439"/>
      <c r="D39" s="66" t="s">
        <v>3017</v>
      </c>
      <c r="E39" s="447" t="s">
        <v>2664</v>
      </c>
    </row>
    <row r="40" spans="1:8" ht="15" customHeight="1" x14ac:dyDescent="0.3">
      <c r="A40" s="469" t="s">
        <v>2877</v>
      </c>
      <c r="B40" s="470"/>
      <c r="C40" s="90" t="s">
        <v>2687</v>
      </c>
      <c r="D40" s="418" t="s">
        <v>3032</v>
      </c>
      <c r="E40" s="451"/>
    </row>
    <row r="41" spans="1:8" ht="15" customHeight="1" x14ac:dyDescent="0.3">
      <c r="A41" s="471"/>
      <c r="B41" s="470"/>
      <c r="C41" s="90" t="s">
        <v>16</v>
      </c>
      <c r="D41" s="64" t="s">
        <v>3018</v>
      </c>
      <c r="E41" s="451"/>
    </row>
    <row r="42" spans="1:8" ht="15" customHeight="1" thickBot="1" x14ac:dyDescent="0.35">
      <c r="A42" s="471"/>
      <c r="B42" s="470"/>
      <c r="C42" s="90" t="s">
        <v>2655</v>
      </c>
      <c r="D42" s="275" t="s">
        <v>3083</v>
      </c>
      <c r="E42" s="452"/>
    </row>
    <row r="43" spans="1:8" ht="28.8" x14ac:dyDescent="0.3">
      <c r="A43" s="453" t="s">
        <v>18</v>
      </c>
      <c r="B43" s="454"/>
      <c r="C43" s="454"/>
      <c r="D43" s="259" t="s">
        <v>3020</v>
      </c>
      <c r="E43" s="97" t="s">
        <v>2870</v>
      </c>
      <c r="H43" s="56"/>
    </row>
    <row r="44" spans="1:8" ht="15" customHeight="1" x14ac:dyDescent="0.3">
      <c r="A44" s="440" t="s">
        <v>17</v>
      </c>
      <c r="B44" s="441"/>
      <c r="C44" s="98" t="s">
        <v>16</v>
      </c>
      <c r="D44" s="257" t="s">
        <v>3018</v>
      </c>
      <c r="E44" s="447" t="s">
        <v>2871</v>
      </c>
      <c r="H44" s="56"/>
    </row>
    <row r="45" spans="1:8" ht="15" x14ac:dyDescent="0.3">
      <c r="A45" s="442"/>
      <c r="B45" s="441"/>
      <c r="C45" s="98" t="s">
        <v>15</v>
      </c>
      <c r="D45" s="257" t="s">
        <v>3021</v>
      </c>
      <c r="E45" s="451"/>
      <c r="H45" s="56"/>
    </row>
    <row r="46" spans="1:8" x14ac:dyDescent="0.3">
      <c r="A46" s="442"/>
      <c r="B46" s="441"/>
      <c r="C46" s="98" t="s">
        <v>14</v>
      </c>
      <c r="D46" s="258">
        <v>42472</v>
      </c>
      <c r="E46" s="451"/>
    </row>
    <row r="47" spans="1:8" ht="15" customHeight="1" x14ac:dyDescent="0.3">
      <c r="A47" s="479" t="s">
        <v>13</v>
      </c>
      <c r="B47" s="480"/>
      <c r="C47" s="480"/>
      <c r="D47" s="480"/>
      <c r="E47" s="447" t="s">
        <v>2872</v>
      </c>
    </row>
    <row r="48" spans="1:8" ht="83.4" customHeight="1" x14ac:dyDescent="0.3">
      <c r="A48" s="526" t="s">
        <v>3022</v>
      </c>
      <c r="B48" s="526"/>
      <c r="C48" s="526"/>
      <c r="D48" s="526"/>
      <c r="E48" s="451"/>
    </row>
    <row r="49" spans="1:8" ht="15" customHeight="1" x14ac:dyDescent="0.3">
      <c r="A49" s="479" t="s">
        <v>2873</v>
      </c>
      <c r="B49" s="480"/>
      <c r="C49" s="480"/>
      <c r="D49" s="304" t="s">
        <v>3017</v>
      </c>
      <c r="E49" s="447" t="s">
        <v>2664</v>
      </c>
    </row>
    <row r="50" spans="1:8" ht="15" customHeight="1" x14ac:dyDescent="0.3">
      <c r="A50" s="532" t="s">
        <v>2874</v>
      </c>
      <c r="B50" s="441"/>
      <c r="C50" s="98" t="s">
        <v>2687</v>
      </c>
      <c r="D50" s="305" t="s">
        <v>3032</v>
      </c>
      <c r="E50" s="451"/>
    </row>
    <row r="51" spans="1:8" ht="15" customHeight="1" x14ac:dyDescent="0.3">
      <c r="A51" s="441"/>
      <c r="B51" s="441"/>
      <c r="C51" s="98" t="s">
        <v>16</v>
      </c>
      <c r="D51" s="305" t="s">
        <v>3018</v>
      </c>
      <c r="E51" s="451"/>
    </row>
    <row r="52" spans="1:8" ht="15" customHeight="1" thickBot="1" x14ac:dyDescent="0.35">
      <c r="A52" s="446"/>
      <c r="B52" s="446"/>
      <c r="C52" s="92" t="s">
        <v>2655</v>
      </c>
      <c r="D52" s="320" t="s">
        <v>3024</v>
      </c>
      <c r="E52" s="452"/>
    </row>
    <row r="53" spans="1:8" ht="28.8" x14ac:dyDescent="0.3">
      <c r="A53" s="523" t="s">
        <v>18</v>
      </c>
      <c r="B53" s="524"/>
      <c r="C53" s="524"/>
      <c r="D53" s="256" t="s">
        <v>3023</v>
      </c>
      <c r="E53" s="97" t="s">
        <v>2870</v>
      </c>
      <c r="H53" s="56"/>
    </row>
    <row r="54" spans="1:8" ht="15" customHeight="1" x14ac:dyDescent="0.3">
      <c r="A54" s="440" t="s">
        <v>17</v>
      </c>
      <c r="B54" s="441"/>
      <c r="C54" s="98" t="s">
        <v>16</v>
      </c>
      <c r="D54" s="257" t="s">
        <v>3018</v>
      </c>
      <c r="E54" s="527" t="s">
        <v>2871</v>
      </c>
      <c r="H54" s="56"/>
    </row>
    <row r="55" spans="1:8" ht="15" x14ac:dyDescent="0.3">
      <c r="A55" s="442"/>
      <c r="B55" s="441"/>
      <c r="C55" s="98" t="s">
        <v>15</v>
      </c>
      <c r="D55" s="257" t="s">
        <v>3024</v>
      </c>
      <c r="E55" s="528"/>
      <c r="H55" s="56"/>
    </row>
    <row r="56" spans="1:8" x14ac:dyDescent="0.3">
      <c r="A56" s="442"/>
      <c r="B56" s="441"/>
      <c r="C56" s="98" t="s">
        <v>14</v>
      </c>
      <c r="D56" s="258">
        <v>44105</v>
      </c>
      <c r="E56" s="529"/>
    </row>
    <row r="57" spans="1:8" ht="15" customHeight="1" x14ac:dyDescent="0.3">
      <c r="A57" s="495" t="s">
        <v>13</v>
      </c>
      <c r="B57" s="496"/>
      <c r="C57" s="496"/>
      <c r="D57" s="497"/>
      <c r="E57" s="530" t="s">
        <v>2872</v>
      </c>
    </row>
    <row r="58" spans="1:8" ht="84" customHeight="1" x14ac:dyDescent="0.3">
      <c r="A58" s="481" t="s">
        <v>3025</v>
      </c>
      <c r="B58" s="482"/>
      <c r="C58" s="482"/>
      <c r="D58" s="483"/>
      <c r="E58" s="531"/>
    </row>
    <row r="59" spans="1:8" ht="24" customHeight="1" x14ac:dyDescent="0.3">
      <c r="A59" s="495" t="s">
        <v>2875</v>
      </c>
      <c r="B59" s="496"/>
      <c r="C59" s="497"/>
      <c r="D59" s="304" t="s">
        <v>3017</v>
      </c>
      <c r="E59" s="491" t="s">
        <v>2664</v>
      </c>
    </row>
    <row r="60" spans="1:8" ht="15" customHeight="1" x14ac:dyDescent="0.3">
      <c r="A60" s="477"/>
      <c r="B60" s="478"/>
      <c r="C60" s="478"/>
      <c r="D60" s="64"/>
      <c r="E60" s="449"/>
    </row>
    <row r="61" spans="1:8" ht="15" customHeight="1" x14ac:dyDescent="0.3">
      <c r="A61" s="440" t="s">
        <v>2874</v>
      </c>
      <c r="B61" s="441"/>
      <c r="C61" s="98" t="s">
        <v>2687</v>
      </c>
      <c r="D61" s="419" t="s">
        <v>3032</v>
      </c>
      <c r="E61" s="449"/>
    </row>
    <row r="62" spans="1:8" ht="15" customHeight="1" x14ac:dyDescent="0.3">
      <c r="A62" s="442"/>
      <c r="B62" s="441"/>
      <c r="C62" s="98" t="s">
        <v>16</v>
      </c>
      <c r="D62" s="305" t="s">
        <v>3018</v>
      </c>
      <c r="E62" s="449"/>
    </row>
    <row r="63" spans="1:8" ht="15" customHeight="1" thickBot="1" x14ac:dyDescent="0.35">
      <c r="A63" s="493"/>
      <c r="B63" s="494"/>
      <c r="C63" s="100" t="s">
        <v>2655</v>
      </c>
      <c r="D63" s="269" t="s">
        <v>3045</v>
      </c>
      <c r="E63" s="492"/>
    </row>
    <row r="64" spans="1:8" ht="28.8" x14ac:dyDescent="0.3">
      <c r="A64" s="453" t="s">
        <v>18</v>
      </c>
      <c r="B64" s="454"/>
      <c r="C64" s="454"/>
      <c r="D64" s="259" t="s">
        <v>3157</v>
      </c>
      <c r="E64" s="97" t="s">
        <v>2870</v>
      </c>
    </row>
    <row r="65" spans="1:5" ht="15" customHeight="1" x14ac:dyDescent="0.3">
      <c r="A65" s="440" t="s">
        <v>17</v>
      </c>
      <c r="B65" s="441"/>
      <c r="C65" s="98" t="s">
        <v>16</v>
      </c>
      <c r="D65" s="257" t="s">
        <v>3018</v>
      </c>
      <c r="E65" s="447" t="s">
        <v>2871</v>
      </c>
    </row>
    <row r="66" spans="1:5" x14ac:dyDescent="0.3">
      <c r="A66" s="442"/>
      <c r="B66" s="441"/>
      <c r="C66" s="98" t="s">
        <v>15</v>
      </c>
      <c r="D66" s="257" t="s">
        <v>3024</v>
      </c>
      <c r="E66" s="451"/>
    </row>
    <row r="67" spans="1:5" x14ac:dyDescent="0.3">
      <c r="A67" s="442"/>
      <c r="B67" s="441"/>
      <c r="C67" s="98" t="s">
        <v>14</v>
      </c>
      <c r="D67" s="258">
        <v>44622</v>
      </c>
      <c r="E67" s="451"/>
    </row>
    <row r="68" spans="1:5" ht="15" customHeight="1" x14ac:dyDescent="0.3">
      <c r="A68" s="479" t="s">
        <v>13</v>
      </c>
      <c r="B68" s="480"/>
      <c r="C68" s="480"/>
      <c r="D68" s="480"/>
      <c r="E68" s="447" t="s">
        <v>2872</v>
      </c>
    </row>
    <row r="69" spans="1:5" ht="80.400000000000006" customHeight="1" x14ac:dyDescent="0.3">
      <c r="A69" s="481" t="s">
        <v>3158</v>
      </c>
      <c r="B69" s="482"/>
      <c r="C69" s="482"/>
      <c r="D69" s="483"/>
      <c r="E69" s="451"/>
    </row>
    <row r="70" spans="1:5" ht="15" customHeight="1" x14ac:dyDescent="0.3">
      <c r="A70" s="479" t="s">
        <v>2875</v>
      </c>
      <c r="B70" s="480"/>
      <c r="C70" s="480"/>
      <c r="D70" s="270" t="s">
        <v>3017</v>
      </c>
      <c r="E70" s="476" t="s">
        <v>2664</v>
      </c>
    </row>
    <row r="71" spans="1:5" ht="15" customHeight="1" x14ac:dyDescent="0.3">
      <c r="A71" s="477"/>
      <c r="B71" s="478"/>
      <c r="C71" s="478"/>
      <c r="D71" s="64"/>
      <c r="E71" s="476"/>
    </row>
    <row r="72" spans="1:5" x14ac:dyDescent="0.3">
      <c r="A72" s="440" t="s">
        <v>2874</v>
      </c>
      <c r="B72" s="441"/>
      <c r="C72" s="98" t="s">
        <v>2687</v>
      </c>
      <c r="D72" s="418" t="s">
        <v>3026</v>
      </c>
      <c r="E72" s="476"/>
    </row>
    <row r="73" spans="1:5" x14ac:dyDescent="0.3">
      <c r="A73" s="442"/>
      <c r="B73" s="441"/>
      <c r="C73" s="98" t="s">
        <v>16</v>
      </c>
      <c r="D73" s="64" t="s">
        <v>3018</v>
      </c>
      <c r="E73" s="476"/>
    </row>
    <row r="74" spans="1:5" x14ac:dyDescent="0.3">
      <c r="A74" s="442"/>
      <c r="B74" s="441"/>
      <c r="C74" s="98" t="s">
        <v>2655</v>
      </c>
      <c r="D74" s="64" t="s">
        <v>3047</v>
      </c>
      <c r="E74" s="476"/>
    </row>
    <row r="75" spans="1:5" x14ac:dyDescent="0.3">
      <c r="A75" s="440" t="s">
        <v>2874</v>
      </c>
      <c r="B75" s="441"/>
      <c r="C75" s="249" t="s">
        <v>2687</v>
      </c>
      <c r="D75" s="418" t="s">
        <v>3032</v>
      </c>
      <c r="E75" s="476"/>
    </row>
    <row r="76" spans="1:5" x14ac:dyDescent="0.3">
      <c r="A76" s="442"/>
      <c r="B76" s="441"/>
      <c r="C76" s="249" t="s">
        <v>16</v>
      </c>
      <c r="D76" s="64" t="s">
        <v>3018</v>
      </c>
      <c r="E76" s="476"/>
    </row>
    <row r="77" spans="1:5" ht="15" thickBot="1" x14ac:dyDescent="0.35">
      <c r="A77" s="442"/>
      <c r="B77" s="441"/>
      <c r="C77" s="249" t="s">
        <v>2655</v>
      </c>
      <c r="D77" s="92" t="s">
        <v>3047</v>
      </c>
      <c r="E77" s="476"/>
    </row>
    <row r="78" spans="1:5" ht="28.8" x14ac:dyDescent="0.3">
      <c r="A78" s="453" t="s">
        <v>18</v>
      </c>
      <c r="B78" s="454"/>
      <c r="C78" s="454"/>
      <c r="D78" s="259" t="s">
        <v>3046</v>
      </c>
      <c r="E78" s="97" t="s">
        <v>2870</v>
      </c>
    </row>
    <row r="79" spans="1:5" ht="15" customHeight="1" x14ac:dyDescent="0.3">
      <c r="A79" s="440" t="s">
        <v>17</v>
      </c>
      <c r="B79" s="441"/>
      <c r="C79" s="249" t="s">
        <v>16</v>
      </c>
      <c r="D79" s="257" t="s">
        <v>3028</v>
      </c>
      <c r="E79" s="447" t="s">
        <v>2871</v>
      </c>
    </row>
    <row r="80" spans="1:5" x14ac:dyDescent="0.3">
      <c r="A80" s="442"/>
      <c r="B80" s="441"/>
      <c r="C80" s="249" t="s">
        <v>15</v>
      </c>
      <c r="D80" s="257" t="s">
        <v>3047</v>
      </c>
      <c r="E80" s="451"/>
    </row>
    <row r="81" spans="1:8" x14ac:dyDescent="0.3">
      <c r="A81" s="442"/>
      <c r="B81" s="441"/>
      <c r="C81" s="249" t="s">
        <v>14</v>
      </c>
      <c r="D81" s="258">
        <v>41275</v>
      </c>
      <c r="E81" s="451"/>
    </row>
    <row r="82" spans="1:8" ht="15" customHeight="1" x14ac:dyDescent="0.3">
      <c r="A82" s="438" t="s">
        <v>13</v>
      </c>
      <c r="B82" s="455"/>
      <c r="C82" s="455"/>
      <c r="D82" s="456"/>
      <c r="E82" s="447" t="s">
        <v>2872</v>
      </c>
    </row>
    <row r="83" spans="1:8" ht="77.099999999999994" customHeight="1" thickBot="1" x14ac:dyDescent="0.35">
      <c r="A83" s="457" t="s">
        <v>3048</v>
      </c>
      <c r="B83" s="458"/>
      <c r="C83" s="458"/>
      <c r="D83" s="458"/>
      <c r="E83" s="448"/>
    </row>
    <row r="84" spans="1:8" ht="15" customHeight="1" x14ac:dyDescent="0.3">
      <c r="A84" s="438" t="s">
        <v>2873</v>
      </c>
      <c r="B84" s="439"/>
      <c r="C84" s="439"/>
      <c r="D84" s="270" t="s">
        <v>3017</v>
      </c>
      <c r="E84" s="450" t="s">
        <v>2664</v>
      </c>
    </row>
    <row r="85" spans="1:8" ht="15" customHeight="1" x14ac:dyDescent="0.3">
      <c r="A85" s="440" t="s">
        <v>2874</v>
      </c>
      <c r="B85" s="441"/>
      <c r="C85" s="248" t="s">
        <v>2687</v>
      </c>
      <c r="D85" s="417" t="s">
        <v>3049</v>
      </c>
      <c r="E85" s="451"/>
    </row>
    <row r="86" spans="1:8" ht="15" customHeight="1" x14ac:dyDescent="0.3">
      <c r="A86" s="442"/>
      <c r="B86" s="441"/>
      <c r="C86" s="248" t="s">
        <v>16</v>
      </c>
      <c r="D86" s="271" t="s">
        <v>3018</v>
      </c>
      <c r="E86" s="451"/>
    </row>
    <row r="87" spans="1:8" ht="15" customHeight="1" x14ac:dyDescent="0.3">
      <c r="A87" s="442"/>
      <c r="B87" s="441"/>
      <c r="C87" s="248" t="s">
        <v>2655</v>
      </c>
      <c r="D87" s="272" t="s">
        <v>3047</v>
      </c>
      <c r="E87" s="452"/>
    </row>
    <row r="88" spans="1:8" ht="15" customHeight="1" x14ac:dyDescent="0.3">
      <c r="A88" s="440" t="s">
        <v>2874</v>
      </c>
      <c r="B88" s="441"/>
      <c r="C88" s="248" t="s">
        <v>2687</v>
      </c>
      <c r="D88" s="417" t="s">
        <v>3050</v>
      </c>
      <c r="E88" s="450"/>
    </row>
    <row r="89" spans="1:8" ht="15" customHeight="1" x14ac:dyDescent="0.3">
      <c r="A89" s="442"/>
      <c r="B89" s="441"/>
      <c r="C89" s="248" t="s">
        <v>16</v>
      </c>
      <c r="D89" s="271" t="s">
        <v>3028</v>
      </c>
      <c r="E89" s="451"/>
    </row>
    <row r="90" spans="1:8" ht="20.100000000000001" customHeight="1" x14ac:dyDescent="0.3">
      <c r="A90" s="442"/>
      <c r="B90" s="441"/>
      <c r="C90" s="248" t="s">
        <v>2655</v>
      </c>
      <c r="D90" s="272" t="s">
        <v>3047</v>
      </c>
      <c r="E90" s="451" t="s">
        <v>2870</v>
      </c>
      <c r="H90" s="56"/>
    </row>
    <row r="91" spans="1:8" x14ac:dyDescent="0.3">
      <c r="A91" s="440" t="s">
        <v>2874</v>
      </c>
      <c r="B91" s="441"/>
      <c r="C91" s="249" t="s">
        <v>2687</v>
      </c>
      <c r="D91" s="417" t="s">
        <v>3051</v>
      </c>
      <c r="E91" s="452"/>
    </row>
    <row r="92" spans="1:8" x14ac:dyDescent="0.3">
      <c r="A92" s="442"/>
      <c r="B92" s="441"/>
      <c r="C92" s="249" t="s">
        <v>16</v>
      </c>
      <c r="D92" s="271" t="s">
        <v>3028</v>
      </c>
      <c r="E92" s="450"/>
    </row>
    <row r="93" spans="1:8" x14ac:dyDescent="0.3">
      <c r="A93" s="442"/>
      <c r="B93" s="441"/>
      <c r="C93" s="249" t="s">
        <v>2655</v>
      </c>
      <c r="D93" s="272" t="s">
        <v>3047</v>
      </c>
      <c r="E93" s="451"/>
    </row>
    <row r="94" spans="1:8" x14ac:dyDescent="0.3">
      <c r="A94" s="440" t="s">
        <v>2874</v>
      </c>
      <c r="B94" s="441"/>
      <c r="C94" s="249" t="s">
        <v>2687</v>
      </c>
      <c r="D94" s="417" t="s">
        <v>3029</v>
      </c>
      <c r="E94" s="451"/>
    </row>
    <row r="95" spans="1:8" x14ac:dyDescent="0.3">
      <c r="A95" s="442"/>
      <c r="B95" s="441"/>
      <c r="C95" s="249" t="s">
        <v>16</v>
      </c>
      <c r="D95" s="271" t="s">
        <v>3028</v>
      </c>
      <c r="E95" s="452"/>
    </row>
    <row r="96" spans="1:8" x14ac:dyDescent="0.3">
      <c r="A96" s="442"/>
      <c r="B96" s="441"/>
      <c r="C96" s="249" t="s">
        <v>2655</v>
      </c>
      <c r="D96" s="272" t="s">
        <v>3043</v>
      </c>
      <c r="E96" s="450"/>
    </row>
    <row r="97" spans="1:8" x14ac:dyDescent="0.3">
      <c r="A97" s="440" t="s">
        <v>2874</v>
      </c>
      <c r="B97" s="441"/>
      <c r="C97" s="249" t="s">
        <v>2687</v>
      </c>
      <c r="D97" s="417" t="s">
        <v>3052</v>
      </c>
      <c r="E97" s="451"/>
    </row>
    <row r="98" spans="1:8" x14ac:dyDescent="0.3">
      <c r="A98" s="442"/>
      <c r="B98" s="441"/>
      <c r="C98" s="249" t="s">
        <v>16</v>
      </c>
      <c r="D98" s="271" t="s">
        <v>3028</v>
      </c>
      <c r="E98" s="451"/>
    </row>
    <row r="99" spans="1:8" x14ac:dyDescent="0.3">
      <c r="A99" s="442"/>
      <c r="B99" s="441"/>
      <c r="C99" s="249" t="s">
        <v>2655</v>
      </c>
      <c r="D99" s="272" t="s">
        <v>3043</v>
      </c>
      <c r="E99" s="452"/>
    </row>
    <row r="100" spans="1:8" x14ac:dyDescent="0.3">
      <c r="A100" s="440" t="s">
        <v>2874</v>
      </c>
      <c r="B100" s="441"/>
      <c r="C100" s="249" t="s">
        <v>2687</v>
      </c>
      <c r="D100" s="417" t="s">
        <v>3053</v>
      </c>
      <c r="E100" s="450"/>
    </row>
    <row r="101" spans="1:8" x14ac:dyDescent="0.3">
      <c r="A101" s="442"/>
      <c r="B101" s="441"/>
      <c r="C101" s="249" t="s">
        <v>16</v>
      </c>
      <c r="D101" s="271" t="s">
        <v>3028</v>
      </c>
      <c r="E101" s="451"/>
    </row>
    <row r="102" spans="1:8" x14ac:dyDescent="0.3">
      <c r="A102" s="442"/>
      <c r="B102" s="441"/>
      <c r="C102" s="249" t="s">
        <v>2655</v>
      </c>
      <c r="D102" s="272" t="s">
        <v>3047</v>
      </c>
      <c r="E102" s="452"/>
    </row>
    <row r="103" spans="1:8" ht="16.350000000000001" customHeight="1" x14ac:dyDescent="0.3">
      <c r="A103" s="440" t="s">
        <v>2874</v>
      </c>
      <c r="B103" s="441"/>
      <c r="C103" s="249" t="s">
        <v>2687</v>
      </c>
      <c r="D103" s="417" t="s">
        <v>3031</v>
      </c>
      <c r="E103" s="450"/>
      <c r="H103" s="56"/>
    </row>
    <row r="104" spans="1:8" ht="15" customHeight="1" x14ac:dyDescent="0.3">
      <c r="A104" s="442"/>
      <c r="B104" s="441"/>
      <c r="C104" s="249" t="s">
        <v>16</v>
      </c>
      <c r="D104" s="271" t="s">
        <v>3028</v>
      </c>
      <c r="E104" s="451"/>
      <c r="H104" s="56"/>
    </row>
    <row r="105" spans="1:8" ht="18" customHeight="1" thickBot="1" x14ac:dyDescent="0.35">
      <c r="A105" s="442"/>
      <c r="B105" s="441"/>
      <c r="C105" s="249" t="s">
        <v>2655</v>
      </c>
      <c r="D105" s="276" t="s">
        <v>3047</v>
      </c>
      <c r="E105" s="452"/>
      <c r="H105" s="56"/>
    </row>
    <row r="106" spans="1:8" ht="29.4" thickBot="1" x14ac:dyDescent="0.35">
      <c r="A106" s="453" t="s">
        <v>18</v>
      </c>
      <c r="B106" s="454"/>
      <c r="C106" s="454"/>
      <c r="D106" s="259" t="s">
        <v>3054</v>
      </c>
      <c r="E106" s="97" t="s">
        <v>2870</v>
      </c>
    </row>
    <row r="107" spans="1:8" ht="15" customHeight="1" x14ac:dyDescent="0.3">
      <c r="A107" s="440" t="s">
        <v>17</v>
      </c>
      <c r="B107" s="441"/>
      <c r="C107" s="249" t="s">
        <v>16</v>
      </c>
      <c r="D107" s="257" t="s">
        <v>3028</v>
      </c>
      <c r="E107" s="447" t="s">
        <v>2871</v>
      </c>
    </row>
    <row r="108" spans="1:8" x14ac:dyDescent="0.3">
      <c r="A108" s="442"/>
      <c r="B108" s="441"/>
      <c r="C108" s="249" t="s">
        <v>15</v>
      </c>
      <c r="D108" s="257" t="s">
        <v>3055</v>
      </c>
      <c r="E108" s="451"/>
    </row>
    <row r="109" spans="1:8" x14ac:dyDescent="0.3">
      <c r="A109" s="442"/>
      <c r="B109" s="441"/>
      <c r="C109" s="249" t="s">
        <v>14</v>
      </c>
      <c r="D109" s="258">
        <v>44104</v>
      </c>
      <c r="E109" s="451"/>
    </row>
    <row r="110" spans="1:8" ht="15" customHeight="1" x14ac:dyDescent="0.3">
      <c r="A110" s="438" t="s">
        <v>13</v>
      </c>
      <c r="B110" s="455"/>
      <c r="C110" s="455"/>
      <c r="D110" s="456"/>
      <c r="E110" s="447" t="s">
        <v>2872</v>
      </c>
    </row>
    <row r="111" spans="1:8" ht="75" customHeight="1" thickBot="1" x14ac:dyDescent="0.35">
      <c r="A111" s="443" t="s">
        <v>3056</v>
      </c>
      <c r="B111" s="444"/>
      <c r="C111" s="444"/>
      <c r="D111" s="444"/>
      <c r="E111" s="448"/>
    </row>
    <row r="112" spans="1:8" ht="15" customHeight="1" x14ac:dyDescent="0.3">
      <c r="A112" s="438" t="s">
        <v>2873</v>
      </c>
      <c r="B112" s="439"/>
      <c r="C112" s="439"/>
      <c r="D112" s="270" t="s">
        <v>3017</v>
      </c>
      <c r="E112" s="449" t="s">
        <v>2664</v>
      </c>
    </row>
    <row r="113" spans="1:8" ht="15" customHeight="1" x14ac:dyDescent="0.3">
      <c r="A113" s="440" t="s">
        <v>2874</v>
      </c>
      <c r="B113" s="441"/>
      <c r="C113" s="248" t="s">
        <v>2687</v>
      </c>
      <c r="D113" s="417" t="s">
        <v>3050</v>
      </c>
      <c r="E113" s="449"/>
    </row>
    <row r="114" spans="1:8" ht="15" customHeight="1" x14ac:dyDescent="0.3">
      <c r="A114" s="442"/>
      <c r="B114" s="441"/>
      <c r="C114" s="248" t="s">
        <v>16</v>
      </c>
      <c r="D114" s="271" t="s">
        <v>3028</v>
      </c>
      <c r="E114" s="449"/>
    </row>
    <row r="115" spans="1:8" ht="15" customHeight="1" x14ac:dyDescent="0.3">
      <c r="A115" s="442"/>
      <c r="B115" s="441"/>
      <c r="C115" s="248" t="s">
        <v>2655</v>
      </c>
      <c r="D115" s="272" t="s">
        <v>3047</v>
      </c>
      <c r="E115" s="449"/>
    </row>
    <row r="116" spans="1:8" ht="15" customHeight="1" x14ac:dyDescent="0.3">
      <c r="A116" s="440" t="s">
        <v>2874</v>
      </c>
      <c r="B116" s="441"/>
      <c r="C116" s="250" t="s">
        <v>2687</v>
      </c>
      <c r="D116" s="420" t="s">
        <v>3030</v>
      </c>
      <c r="E116" s="449"/>
    </row>
    <row r="117" spans="1:8" ht="16.350000000000001" customHeight="1" x14ac:dyDescent="0.3">
      <c r="A117" s="442"/>
      <c r="B117" s="441"/>
      <c r="C117" s="250" t="s">
        <v>16</v>
      </c>
      <c r="D117" s="274" t="s">
        <v>3028</v>
      </c>
      <c r="E117" s="266"/>
      <c r="H117" s="56"/>
    </row>
    <row r="118" spans="1:8" ht="15" customHeight="1" thickBot="1" x14ac:dyDescent="0.35">
      <c r="A118" s="445"/>
      <c r="B118" s="446"/>
      <c r="C118" s="251" t="s">
        <v>2655</v>
      </c>
      <c r="D118" s="276" t="s">
        <v>3047</v>
      </c>
      <c r="E118" s="273"/>
      <c r="H118" s="56"/>
    </row>
  </sheetData>
  <mergeCells count="104">
    <mergeCell ref="E54:E56"/>
    <mergeCell ref="A57:D57"/>
    <mergeCell ref="E57:E58"/>
    <mergeCell ref="A58:D58"/>
    <mergeCell ref="A49:C49"/>
    <mergeCell ref="A50:B52"/>
    <mergeCell ref="B19:C19"/>
    <mergeCell ref="E27:E29"/>
    <mergeCell ref="A12:C12"/>
    <mergeCell ref="A13:C13"/>
    <mergeCell ref="A75:B77"/>
    <mergeCell ref="E34:E36"/>
    <mergeCell ref="A53:C53"/>
    <mergeCell ref="A54:B56"/>
    <mergeCell ref="A47:D47"/>
    <mergeCell ref="E75:E77"/>
    <mergeCell ref="E37:E38"/>
    <mergeCell ref="A43:C43"/>
    <mergeCell ref="E44:E46"/>
    <mergeCell ref="A37:D37"/>
    <mergeCell ref="A44:B46"/>
    <mergeCell ref="A40:B42"/>
    <mergeCell ref="E39:E42"/>
    <mergeCell ref="A38:D38"/>
    <mergeCell ref="E65:E67"/>
    <mergeCell ref="A68:D68"/>
    <mergeCell ref="E68:E69"/>
    <mergeCell ref="A39:C39"/>
    <mergeCell ref="E47:E48"/>
    <mergeCell ref="E22:E26"/>
    <mergeCell ref="E49:E52"/>
    <mergeCell ref="A48:D48"/>
    <mergeCell ref="E59:E63"/>
    <mergeCell ref="A60:C60"/>
    <mergeCell ref="A61:B63"/>
    <mergeCell ref="A59:C59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A11:C11"/>
    <mergeCell ref="E11:E13"/>
    <mergeCell ref="A91:B93"/>
    <mergeCell ref="E79:E81"/>
    <mergeCell ref="A82:D82"/>
    <mergeCell ref="E82:E83"/>
    <mergeCell ref="A83:D83"/>
    <mergeCell ref="A78:C78"/>
    <mergeCell ref="B20:C20"/>
    <mergeCell ref="A20:A29"/>
    <mergeCell ref="A30:A31"/>
    <mergeCell ref="A33:C33"/>
    <mergeCell ref="A34:B36"/>
    <mergeCell ref="B21:C21"/>
    <mergeCell ref="A32:C32"/>
    <mergeCell ref="E70:E74"/>
    <mergeCell ref="A71:C71"/>
    <mergeCell ref="A72:B74"/>
    <mergeCell ref="A70:C70"/>
    <mergeCell ref="A69:D69"/>
    <mergeCell ref="A64:C64"/>
    <mergeCell ref="A65:B67"/>
    <mergeCell ref="B22:B26"/>
    <mergeCell ref="B27:B29"/>
    <mergeCell ref="B30:C30"/>
    <mergeCell ref="B31:C31"/>
    <mergeCell ref="A112:C112"/>
    <mergeCell ref="A84:C84"/>
    <mergeCell ref="A79:B81"/>
    <mergeCell ref="A111:D111"/>
    <mergeCell ref="A113:B115"/>
    <mergeCell ref="A116:B118"/>
    <mergeCell ref="E110:E111"/>
    <mergeCell ref="E112:E116"/>
    <mergeCell ref="E103:E105"/>
    <mergeCell ref="A106:C106"/>
    <mergeCell ref="A107:B109"/>
    <mergeCell ref="E107:E109"/>
    <mergeCell ref="A110:D110"/>
    <mergeCell ref="E84:E87"/>
    <mergeCell ref="A94:B96"/>
    <mergeCell ref="A97:B99"/>
    <mergeCell ref="A100:B102"/>
    <mergeCell ref="E88:E91"/>
    <mergeCell ref="E92:E95"/>
    <mergeCell ref="E96:E99"/>
    <mergeCell ref="E100:E102"/>
    <mergeCell ref="A103:B105"/>
    <mergeCell ref="A85:B87"/>
    <mergeCell ref="A88:B90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zoomScaleNormal="100" zoomScaleSheetLayoutView="100" workbookViewId="0">
      <selection activeCell="A21" sqref="A21:C21"/>
    </sheetView>
  </sheetViews>
  <sheetFormatPr defaultRowHeight="14.4" x14ac:dyDescent="0.3"/>
  <cols>
    <col min="1" max="2" width="16.5546875" customWidth="1"/>
    <col min="3" max="3" width="39" customWidth="1"/>
    <col min="4" max="4" width="29.5546875" customWidth="1"/>
    <col min="5" max="5" width="14.44140625" customWidth="1"/>
  </cols>
  <sheetData>
    <row r="1" spans="1:5" ht="17.399999999999999" x14ac:dyDescent="0.35">
      <c r="A1" s="101" t="s">
        <v>2878</v>
      </c>
      <c r="B1" s="28"/>
      <c r="C1" s="28"/>
      <c r="D1" s="28"/>
      <c r="E1" s="29"/>
    </row>
    <row r="2" spans="1:5" ht="17.399999999999999" x14ac:dyDescent="0.35">
      <c r="A2" s="102" t="s">
        <v>2755</v>
      </c>
      <c r="B2" s="23"/>
      <c r="C2" s="23"/>
      <c r="D2" s="23"/>
      <c r="E2" s="30"/>
    </row>
    <row r="3" spans="1:5" x14ac:dyDescent="0.3">
      <c r="A3" s="542"/>
      <c r="B3" s="543"/>
      <c r="C3" s="543"/>
      <c r="D3" s="543"/>
      <c r="E3" s="544"/>
    </row>
    <row r="4" spans="1:5" x14ac:dyDescent="0.3">
      <c r="A4" s="536" t="s">
        <v>2755</v>
      </c>
      <c r="B4" s="537"/>
      <c r="C4" s="537"/>
      <c r="D4" s="537"/>
      <c r="E4" s="540" t="s">
        <v>3001</v>
      </c>
    </row>
    <row r="5" spans="1:5" ht="73.5" customHeight="1" thickBot="1" x14ac:dyDescent="0.35">
      <c r="A5" s="538"/>
      <c r="B5" s="539"/>
      <c r="C5" s="539"/>
      <c r="D5" s="539"/>
      <c r="E5" s="541"/>
    </row>
    <row r="6" spans="1:5" ht="15.75" customHeight="1" thickBot="1" x14ac:dyDescent="0.35">
      <c r="A6" s="551" t="s">
        <v>2663</v>
      </c>
      <c r="B6" s="552"/>
      <c r="C6" s="553"/>
      <c r="D6" s="401">
        <f>Obsah!C4</f>
        <v>44926</v>
      </c>
      <c r="E6" s="181"/>
    </row>
    <row r="7" spans="1:5" ht="16.5" customHeight="1" x14ac:dyDescent="0.3">
      <c r="A7" s="548" t="s">
        <v>52</v>
      </c>
      <c r="B7" s="549"/>
      <c r="C7" s="550"/>
      <c r="D7" s="244">
        <v>0</v>
      </c>
      <c r="E7" s="545" t="s">
        <v>51</v>
      </c>
    </row>
    <row r="8" spans="1:5" ht="15" customHeight="1" x14ac:dyDescent="0.3">
      <c r="A8" s="554" t="s">
        <v>50</v>
      </c>
      <c r="B8" s="555"/>
      <c r="C8" s="556"/>
      <c r="D8" s="245">
        <v>70.89</v>
      </c>
      <c r="E8" s="546"/>
    </row>
    <row r="9" spans="1:5" ht="15" thickBot="1" x14ac:dyDescent="0.35">
      <c r="A9" s="557" t="s">
        <v>2982</v>
      </c>
      <c r="B9" s="558"/>
      <c r="C9" s="558"/>
      <c r="D9" s="558"/>
      <c r="E9" s="547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8"/>
  <sheetViews>
    <sheetView view="pageBreakPreview" topLeftCell="A59" zoomScaleNormal="100" zoomScaleSheetLayoutView="100" workbookViewId="0">
      <selection activeCell="A21" sqref="A21:C21"/>
    </sheetView>
  </sheetViews>
  <sheetFormatPr defaultRowHeight="14.4" x14ac:dyDescent="0.3"/>
  <cols>
    <col min="1" max="2" width="16.554687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1" t="s">
        <v>2879</v>
      </c>
      <c r="B1" s="28"/>
      <c r="C1" s="28"/>
      <c r="D1" s="28"/>
      <c r="E1" s="29"/>
    </row>
    <row r="2" spans="1:8" ht="17.399999999999999" x14ac:dyDescent="0.35">
      <c r="A2" s="102" t="s">
        <v>2753</v>
      </c>
      <c r="B2" s="23"/>
      <c r="C2" s="23"/>
      <c r="D2" s="23"/>
      <c r="E2" s="30"/>
    </row>
    <row r="3" spans="1:8" x14ac:dyDescent="0.3">
      <c r="A3" s="573"/>
      <c r="B3" s="574"/>
      <c r="C3" s="574"/>
      <c r="D3" s="574"/>
      <c r="E3" s="575"/>
    </row>
    <row r="4" spans="1:8" x14ac:dyDescent="0.3">
      <c r="A4" s="536" t="s">
        <v>2754</v>
      </c>
      <c r="B4" s="537"/>
      <c r="C4" s="537"/>
      <c r="D4" s="537"/>
      <c r="E4" s="540" t="s">
        <v>3001</v>
      </c>
    </row>
    <row r="5" spans="1:8" ht="40.5" customHeight="1" thickBot="1" x14ac:dyDescent="0.35">
      <c r="A5" s="538"/>
      <c r="B5" s="539"/>
      <c r="C5" s="539"/>
      <c r="D5" s="539"/>
      <c r="E5" s="541"/>
    </row>
    <row r="6" spans="1:8" ht="15.75" customHeight="1" thickBot="1" x14ac:dyDescent="0.35">
      <c r="A6" s="511" t="s">
        <v>2663</v>
      </c>
      <c r="B6" s="512"/>
      <c r="C6" s="513"/>
      <c r="D6" s="401">
        <f>Obsah!C4</f>
        <v>44926</v>
      </c>
      <c r="E6" s="107"/>
    </row>
    <row r="7" spans="1:8" ht="15.75" customHeight="1" x14ac:dyDescent="0.3">
      <c r="A7" s="317" t="s">
        <v>2690</v>
      </c>
      <c r="B7" s="317"/>
      <c r="C7" s="317"/>
      <c r="D7" s="108" t="s">
        <v>2983</v>
      </c>
      <c r="E7" s="576" t="s">
        <v>2689</v>
      </c>
    </row>
    <row r="8" spans="1:8" ht="15.75" customHeight="1" x14ac:dyDescent="0.3">
      <c r="A8" s="317"/>
      <c r="B8" s="572" t="s">
        <v>2691</v>
      </c>
      <c r="C8" s="569"/>
      <c r="D8" s="109" t="s">
        <v>3033</v>
      </c>
      <c r="E8" s="576"/>
    </row>
    <row r="9" spans="1:8" ht="15.75" customHeight="1" x14ac:dyDescent="0.3">
      <c r="A9" s="317"/>
      <c r="B9" s="572" t="s">
        <v>2692</v>
      </c>
      <c r="C9" s="569"/>
      <c r="D9" s="109" t="s">
        <v>3033</v>
      </c>
      <c r="E9" s="576"/>
    </row>
    <row r="10" spans="1:8" ht="15.75" customHeight="1" x14ac:dyDescent="0.3">
      <c r="A10" s="317"/>
      <c r="B10" s="572" t="s">
        <v>2693</v>
      </c>
      <c r="C10" s="569"/>
      <c r="D10" s="109" t="s">
        <v>3033</v>
      </c>
      <c r="E10" s="576"/>
    </row>
    <row r="11" spans="1:8" ht="15.75" customHeight="1" x14ac:dyDescent="0.3">
      <c r="A11" s="317"/>
      <c r="B11" s="572" t="s">
        <v>2694</v>
      </c>
      <c r="C11" s="569"/>
      <c r="D11" s="109" t="s">
        <v>3017</v>
      </c>
      <c r="E11" s="576"/>
    </row>
    <row r="12" spans="1:8" ht="26.25" customHeight="1" thickBot="1" x14ac:dyDescent="0.35">
      <c r="A12" s="559" t="s">
        <v>2700</v>
      </c>
      <c r="B12" s="560"/>
      <c r="C12" s="560"/>
      <c r="D12" s="561"/>
      <c r="E12" s="314"/>
    </row>
    <row r="13" spans="1:8" ht="15.75" customHeight="1" x14ac:dyDescent="0.3">
      <c r="A13" s="562" t="s">
        <v>2690</v>
      </c>
      <c r="B13" s="563"/>
      <c r="C13" s="564"/>
      <c r="D13" s="110" t="s">
        <v>3085</v>
      </c>
      <c r="E13" s="111" t="s">
        <v>2701</v>
      </c>
    </row>
    <row r="14" spans="1:8" ht="15.75" customHeight="1" x14ac:dyDescent="0.3">
      <c r="A14" s="565"/>
      <c r="B14" s="568" t="s">
        <v>2695</v>
      </c>
      <c r="C14" s="569"/>
      <c r="D14" s="112" t="s">
        <v>3086</v>
      </c>
      <c r="E14" s="599" t="s">
        <v>2702</v>
      </c>
      <c r="H14" s="59"/>
    </row>
    <row r="15" spans="1:8" ht="15.75" customHeight="1" x14ac:dyDescent="0.3">
      <c r="A15" s="566"/>
      <c r="B15" s="568" t="s">
        <v>2696</v>
      </c>
      <c r="C15" s="569"/>
      <c r="D15" s="112" t="s">
        <v>3087</v>
      </c>
      <c r="E15" s="600"/>
      <c r="H15" s="60"/>
    </row>
    <row r="16" spans="1:8" ht="15.75" customHeight="1" x14ac:dyDescent="0.3">
      <c r="A16" s="566"/>
      <c r="B16" s="568" t="s">
        <v>2697</v>
      </c>
      <c r="C16" s="569"/>
      <c r="D16" s="112" t="s">
        <v>3088</v>
      </c>
      <c r="E16" s="600"/>
      <c r="H16" s="61"/>
    </row>
    <row r="17" spans="1:8" ht="74.099999999999994" customHeight="1" x14ac:dyDescent="0.3">
      <c r="A17" s="566"/>
      <c r="B17" s="568" t="s">
        <v>2699</v>
      </c>
      <c r="C17" s="569"/>
      <c r="D17" s="321" t="s">
        <v>3089</v>
      </c>
      <c r="E17" s="600"/>
      <c r="H17" s="61"/>
    </row>
    <row r="18" spans="1:8" ht="194.4" customHeight="1" x14ac:dyDescent="0.3">
      <c r="A18" s="566"/>
      <c r="B18" s="311" t="s">
        <v>2698</v>
      </c>
      <c r="C18" s="315"/>
      <c r="D18" s="322" t="s">
        <v>3090</v>
      </c>
      <c r="E18" s="601"/>
      <c r="H18" s="61"/>
    </row>
    <row r="19" spans="1:8" ht="16.5" customHeight="1" thickBot="1" x14ac:dyDescent="0.35">
      <c r="A19" s="567"/>
      <c r="B19" s="592" t="s">
        <v>2703</v>
      </c>
      <c r="C19" s="595"/>
      <c r="D19" s="104"/>
      <c r="E19" s="316"/>
      <c r="H19" s="61"/>
    </row>
    <row r="20" spans="1:8" ht="16.5" customHeight="1" x14ac:dyDescent="0.3">
      <c r="A20" s="590"/>
      <c r="B20" s="549"/>
      <c r="C20" s="113" t="s">
        <v>18</v>
      </c>
      <c r="D20" s="62" t="s">
        <v>3091</v>
      </c>
      <c r="E20" s="316" t="s">
        <v>2704</v>
      </c>
      <c r="H20" s="61"/>
    </row>
    <row r="21" spans="1:8" ht="16.5" customHeight="1" x14ac:dyDescent="0.3">
      <c r="A21" s="591" t="s">
        <v>2705</v>
      </c>
      <c r="B21" s="595"/>
      <c r="C21" s="306" t="s">
        <v>15</v>
      </c>
      <c r="D21" s="103" t="s">
        <v>3092</v>
      </c>
      <c r="E21" s="597" t="s">
        <v>2706</v>
      </c>
    </row>
    <row r="22" spans="1:8" ht="27.75" customHeight="1" x14ac:dyDescent="0.3">
      <c r="A22" s="593"/>
      <c r="B22" s="596"/>
      <c r="C22" s="317" t="s">
        <v>14</v>
      </c>
      <c r="D22" s="324" t="s">
        <v>3093</v>
      </c>
      <c r="E22" s="598"/>
    </row>
    <row r="23" spans="1:8" ht="16.5" customHeight="1" x14ac:dyDescent="0.3">
      <c r="A23" s="114"/>
      <c r="B23" s="570" t="s">
        <v>2707</v>
      </c>
      <c r="C23" s="570"/>
      <c r="D23" s="571"/>
      <c r="E23" s="577" t="s">
        <v>2708</v>
      </c>
    </row>
    <row r="24" spans="1:8" ht="86.1" customHeight="1" x14ac:dyDescent="0.3">
      <c r="A24" s="554" t="s">
        <v>3094</v>
      </c>
      <c r="B24" s="555"/>
      <c r="C24" s="555"/>
      <c r="D24" s="580"/>
      <c r="E24" s="578"/>
    </row>
    <row r="25" spans="1:8" ht="24" customHeight="1" x14ac:dyDescent="0.3">
      <c r="A25" s="313" t="s">
        <v>2709</v>
      </c>
      <c r="B25" s="570" t="s">
        <v>2710</v>
      </c>
      <c r="C25" s="570"/>
      <c r="D25" s="571"/>
      <c r="E25" s="578"/>
    </row>
    <row r="26" spans="1:8" ht="24" customHeight="1" x14ac:dyDescent="0.3">
      <c r="A26" s="581" t="s">
        <v>3017</v>
      </c>
      <c r="B26" s="555"/>
      <c r="C26" s="555"/>
      <c r="D26" s="580"/>
      <c r="E26" s="578"/>
    </row>
    <row r="27" spans="1:8" ht="21" customHeight="1" x14ac:dyDescent="0.3">
      <c r="A27" s="308"/>
      <c r="B27" s="570" t="s">
        <v>2711</v>
      </c>
      <c r="C27" s="570"/>
      <c r="D27" s="105" t="s">
        <v>3033</v>
      </c>
      <c r="E27" s="579"/>
    </row>
    <row r="28" spans="1:8" ht="16.5" customHeight="1" x14ac:dyDescent="0.3">
      <c r="A28" s="591" t="s">
        <v>2721</v>
      </c>
      <c r="B28" s="592"/>
      <c r="C28" s="306" t="s">
        <v>16</v>
      </c>
      <c r="D28" s="312"/>
      <c r="E28" s="582" t="s">
        <v>2712</v>
      </c>
    </row>
    <row r="29" spans="1:8" ht="30" customHeight="1" x14ac:dyDescent="0.3">
      <c r="A29" s="593"/>
      <c r="B29" s="594"/>
      <c r="C29" s="317" t="s">
        <v>15</v>
      </c>
      <c r="D29" s="312"/>
      <c r="E29" s="589"/>
    </row>
    <row r="30" spans="1:8" ht="16.5" customHeight="1" x14ac:dyDescent="0.3">
      <c r="A30" s="310"/>
      <c r="B30" s="570" t="s">
        <v>2713</v>
      </c>
      <c r="C30" s="570"/>
      <c r="D30" s="105" t="s">
        <v>3033</v>
      </c>
      <c r="E30" s="582" t="s">
        <v>2714</v>
      </c>
    </row>
    <row r="31" spans="1:8" ht="16.350000000000001" customHeight="1" x14ac:dyDescent="0.3">
      <c r="A31" s="583" t="s">
        <v>2722</v>
      </c>
      <c r="B31" s="584"/>
      <c r="C31" s="306" t="s">
        <v>2687</v>
      </c>
      <c r="D31" s="312"/>
      <c r="E31" s="578"/>
    </row>
    <row r="32" spans="1:8" ht="16.350000000000001" customHeight="1" x14ac:dyDescent="0.3">
      <c r="A32" s="585"/>
      <c r="B32" s="586"/>
      <c r="C32" s="306" t="s">
        <v>16</v>
      </c>
      <c r="D32" s="312"/>
      <c r="E32" s="578"/>
    </row>
    <row r="33" spans="1:8" ht="29.1" customHeight="1" thickBot="1" x14ac:dyDescent="0.35">
      <c r="A33" s="587"/>
      <c r="B33" s="588"/>
      <c r="C33" s="307" t="s">
        <v>2655</v>
      </c>
      <c r="D33" s="106"/>
      <c r="E33" s="579"/>
    </row>
    <row r="34" spans="1:8" ht="16.5" customHeight="1" x14ac:dyDescent="0.3">
      <c r="A34" s="590"/>
      <c r="B34" s="549"/>
      <c r="C34" s="113" t="s">
        <v>18</v>
      </c>
      <c r="D34" s="62" t="s">
        <v>3095</v>
      </c>
      <c r="E34" s="316" t="s">
        <v>2704</v>
      </c>
      <c r="H34" s="61"/>
    </row>
    <row r="35" spans="1:8" ht="16.5" customHeight="1" x14ac:dyDescent="0.3">
      <c r="A35" s="591" t="s">
        <v>2705</v>
      </c>
      <c r="B35" s="595"/>
      <c r="C35" s="306" t="s">
        <v>15</v>
      </c>
      <c r="D35" s="103" t="s">
        <v>3045</v>
      </c>
      <c r="E35" s="597" t="s">
        <v>2706</v>
      </c>
    </row>
    <row r="36" spans="1:8" ht="27.75" customHeight="1" x14ac:dyDescent="0.3">
      <c r="A36" s="593"/>
      <c r="B36" s="596"/>
      <c r="C36" s="317" t="s">
        <v>14</v>
      </c>
      <c r="D36" s="323">
        <v>42472</v>
      </c>
      <c r="E36" s="598"/>
    </row>
    <row r="37" spans="1:8" ht="16.5" customHeight="1" x14ac:dyDescent="0.3">
      <c r="A37" s="114"/>
      <c r="B37" s="570" t="s">
        <v>2707</v>
      </c>
      <c r="C37" s="570"/>
      <c r="D37" s="571"/>
      <c r="E37" s="577" t="s">
        <v>2708</v>
      </c>
    </row>
    <row r="38" spans="1:8" ht="50.4" customHeight="1" x14ac:dyDescent="0.3">
      <c r="A38" s="554" t="s">
        <v>3096</v>
      </c>
      <c r="B38" s="555"/>
      <c r="C38" s="555"/>
      <c r="D38" s="580"/>
      <c r="E38" s="578"/>
    </row>
    <row r="39" spans="1:8" ht="24" customHeight="1" x14ac:dyDescent="0.3">
      <c r="A39" s="313" t="s">
        <v>2709</v>
      </c>
      <c r="B39" s="570" t="s">
        <v>2710</v>
      </c>
      <c r="C39" s="570"/>
      <c r="D39" s="571"/>
      <c r="E39" s="578"/>
    </row>
    <row r="40" spans="1:8" ht="24" customHeight="1" x14ac:dyDescent="0.3">
      <c r="A40" s="581" t="s">
        <v>3017</v>
      </c>
      <c r="B40" s="555"/>
      <c r="C40" s="555"/>
      <c r="D40" s="580"/>
      <c r="E40" s="578"/>
    </row>
    <row r="41" spans="1:8" ht="21" customHeight="1" x14ac:dyDescent="0.3">
      <c r="A41" s="308"/>
      <c r="B41" s="570" t="s">
        <v>2711</v>
      </c>
      <c r="C41" s="570"/>
      <c r="D41" s="105" t="s">
        <v>3033</v>
      </c>
      <c r="E41" s="579"/>
    </row>
    <row r="42" spans="1:8" ht="16.5" customHeight="1" x14ac:dyDescent="0.3">
      <c r="A42" s="591" t="s">
        <v>2721</v>
      </c>
      <c r="B42" s="592"/>
      <c r="C42" s="306" t="s">
        <v>16</v>
      </c>
      <c r="D42" s="312"/>
      <c r="E42" s="582" t="s">
        <v>2712</v>
      </c>
    </row>
    <row r="43" spans="1:8" ht="30" customHeight="1" x14ac:dyDescent="0.3">
      <c r="A43" s="593"/>
      <c r="B43" s="594"/>
      <c r="C43" s="317" t="s">
        <v>15</v>
      </c>
      <c r="D43" s="312"/>
      <c r="E43" s="589"/>
    </row>
    <row r="44" spans="1:8" ht="16.5" customHeight="1" x14ac:dyDescent="0.3">
      <c r="A44" s="310"/>
      <c r="B44" s="570" t="s">
        <v>2713</v>
      </c>
      <c r="C44" s="570"/>
      <c r="D44" s="105" t="s">
        <v>3033</v>
      </c>
      <c r="E44" s="582" t="s">
        <v>2714</v>
      </c>
    </row>
    <row r="45" spans="1:8" ht="16.350000000000001" customHeight="1" x14ac:dyDescent="0.3">
      <c r="A45" s="583" t="s">
        <v>2722</v>
      </c>
      <c r="B45" s="584"/>
      <c r="C45" s="306" t="s">
        <v>2687</v>
      </c>
      <c r="D45" s="312"/>
      <c r="E45" s="578"/>
    </row>
    <row r="46" spans="1:8" ht="16.350000000000001" customHeight="1" x14ac:dyDescent="0.3">
      <c r="A46" s="585"/>
      <c r="B46" s="586"/>
      <c r="C46" s="306" t="s">
        <v>16</v>
      </c>
      <c r="D46" s="312"/>
      <c r="E46" s="578"/>
    </row>
    <row r="47" spans="1:8" ht="29.1" customHeight="1" thickBot="1" x14ac:dyDescent="0.35">
      <c r="A47" s="587"/>
      <c r="B47" s="588"/>
      <c r="C47" s="307" t="s">
        <v>2655</v>
      </c>
      <c r="D47" s="106"/>
      <c r="E47" s="579"/>
    </row>
    <row r="48" spans="1:8" ht="16.5" customHeight="1" x14ac:dyDescent="0.3">
      <c r="A48" s="590"/>
      <c r="B48" s="549"/>
      <c r="C48" s="113" t="s">
        <v>18</v>
      </c>
      <c r="D48" s="62" t="s">
        <v>3097</v>
      </c>
      <c r="E48" s="316" t="s">
        <v>2704</v>
      </c>
      <c r="H48" s="61"/>
    </row>
    <row r="49" spans="1:5" ht="16.5" customHeight="1" x14ac:dyDescent="0.3">
      <c r="A49" s="591" t="s">
        <v>2705</v>
      </c>
      <c r="B49" s="595"/>
      <c r="C49" s="306" t="s">
        <v>15</v>
      </c>
      <c r="D49" s="103" t="s">
        <v>3045</v>
      </c>
      <c r="E49" s="597" t="s">
        <v>2706</v>
      </c>
    </row>
    <row r="50" spans="1:5" ht="27.75" customHeight="1" x14ac:dyDescent="0.3">
      <c r="A50" s="593"/>
      <c r="B50" s="596"/>
      <c r="C50" s="317" t="s">
        <v>14</v>
      </c>
      <c r="D50" s="323">
        <v>43831</v>
      </c>
      <c r="E50" s="598"/>
    </row>
    <row r="51" spans="1:5" ht="16.5" customHeight="1" x14ac:dyDescent="0.3">
      <c r="A51" s="114"/>
      <c r="B51" s="570" t="s">
        <v>2707</v>
      </c>
      <c r="C51" s="570"/>
      <c r="D51" s="571"/>
      <c r="E51" s="577" t="s">
        <v>2708</v>
      </c>
    </row>
    <row r="52" spans="1:5" ht="43.35" customHeight="1" x14ac:dyDescent="0.3">
      <c r="A52" s="554" t="s">
        <v>3098</v>
      </c>
      <c r="B52" s="555"/>
      <c r="C52" s="555"/>
      <c r="D52" s="580"/>
      <c r="E52" s="578"/>
    </row>
    <row r="53" spans="1:5" ht="24" customHeight="1" x14ac:dyDescent="0.3">
      <c r="A53" s="313" t="s">
        <v>2709</v>
      </c>
      <c r="B53" s="570" t="s">
        <v>2710</v>
      </c>
      <c r="C53" s="570"/>
      <c r="D53" s="571"/>
      <c r="E53" s="578"/>
    </row>
    <row r="54" spans="1:5" ht="24" customHeight="1" x14ac:dyDescent="0.3">
      <c r="A54" s="581" t="s">
        <v>3033</v>
      </c>
      <c r="B54" s="555"/>
      <c r="C54" s="555"/>
      <c r="D54" s="580"/>
      <c r="E54" s="578"/>
    </row>
    <row r="55" spans="1:5" ht="21" customHeight="1" x14ac:dyDescent="0.3">
      <c r="A55" s="308"/>
      <c r="B55" s="570" t="s">
        <v>2711</v>
      </c>
      <c r="C55" s="570"/>
      <c r="D55" s="105" t="s">
        <v>3033</v>
      </c>
      <c r="E55" s="579"/>
    </row>
    <row r="56" spans="1:5" ht="16.5" customHeight="1" x14ac:dyDescent="0.3">
      <c r="A56" s="591" t="s">
        <v>2721</v>
      </c>
      <c r="B56" s="592"/>
      <c r="C56" s="306" t="s">
        <v>16</v>
      </c>
      <c r="D56" s="312"/>
      <c r="E56" s="582" t="s">
        <v>2712</v>
      </c>
    </row>
    <row r="57" spans="1:5" ht="30" customHeight="1" x14ac:dyDescent="0.3">
      <c r="A57" s="593"/>
      <c r="B57" s="594"/>
      <c r="C57" s="317" t="s">
        <v>15</v>
      </c>
      <c r="D57" s="312"/>
      <c r="E57" s="589"/>
    </row>
    <row r="58" spans="1:5" ht="16.5" customHeight="1" x14ac:dyDescent="0.3">
      <c r="A58" s="310"/>
      <c r="B58" s="570" t="s">
        <v>2713</v>
      </c>
      <c r="C58" s="570"/>
      <c r="D58" s="105" t="s">
        <v>3033</v>
      </c>
      <c r="E58" s="582" t="s">
        <v>2714</v>
      </c>
    </row>
    <row r="59" spans="1:5" ht="16.350000000000001" customHeight="1" x14ac:dyDescent="0.3">
      <c r="A59" s="583" t="s">
        <v>2722</v>
      </c>
      <c r="B59" s="584"/>
      <c r="C59" s="306" t="s">
        <v>2687</v>
      </c>
      <c r="D59" s="312"/>
      <c r="E59" s="578"/>
    </row>
    <row r="60" spans="1:5" ht="16.350000000000001" customHeight="1" x14ac:dyDescent="0.3">
      <c r="A60" s="585"/>
      <c r="B60" s="586"/>
      <c r="C60" s="306" t="s">
        <v>16</v>
      </c>
      <c r="D60" s="312"/>
      <c r="E60" s="578"/>
    </row>
    <row r="61" spans="1:5" ht="29.1" customHeight="1" thickBot="1" x14ac:dyDescent="0.35">
      <c r="A61" s="587"/>
      <c r="B61" s="588"/>
      <c r="C61" s="307" t="s">
        <v>2655</v>
      </c>
      <c r="D61" s="106"/>
      <c r="E61" s="579"/>
    </row>
    <row r="62" spans="1:5" ht="32.25" customHeight="1" thickBot="1" x14ac:dyDescent="0.35">
      <c r="A62" s="602" t="s">
        <v>2717</v>
      </c>
      <c r="B62" s="603"/>
      <c r="C62" s="603"/>
      <c r="D62" s="604"/>
      <c r="E62" s="115"/>
    </row>
    <row r="63" spans="1:5" ht="16.5" customHeight="1" x14ac:dyDescent="0.3">
      <c r="A63" s="562" t="s">
        <v>2715</v>
      </c>
      <c r="B63" s="605"/>
      <c r="C63" s="606"/>
      <c r="D63" s="311" t="s">
        <v>3099</v>
      </c>
      <c r="E63" s="607" t="s">
        <v>2704</v>
      </c>
    </row>
    <row r="64" spans="1:5" ht="16.5" customHeight="1" x14ac:dyDescent="0.3">
      <c r="A64" s="116"/>
      <c r="B64" s="570" t="s">
        <v>2716</v>
      </c>
      <c r="C64" s="570"/>
      <c r="D64" s="610"/>
      <c r="E64" s="608"/>
    </row>
    <row r="65" spans="1:5" ht="16.5" customHeight="1" x14ac:dyDescent="0.3">
      <c r="A65" s="611" t="s">
        <v>3100</v>
      </c>
      <c r="B65" s="612"/>
      <c r="C65" s="612"/>
      <c r="D65" s="613"/>
      <c r="E65" s="609"/>
    </row>
    <row r="66" spans="1:5" ht="16.5" customHeight="1" thickBot="1" x14ac:dyDescent="0.35">
      <c r="A66" s="116"/>
      <c r="B66" s="614" t="s">
        <v>2880</v>
      </c>
      <c r="C66" s="615"/>
      <c r="D66" s="309" t="s">
        <v>3101</v>
      </c>
      <c r="E66" s="314"/>
    </row>
    <row r="67" spans="1:5" ht="16.5" customHeight="1" x14ac:dyDescent="0.3">
      <c r="A67" s="548"/>
      <c r="B67" s="616"/>
      <c r="C67" s="113" t="s">
        <v>18</v>
      </c>
      <c r="D67" s="62"/>
      <c r="E67" s="316" t="s">
        <v>2704</v>
      </c>
    </row>
    <row r="68" spans="1:5" ht="16.5" customHeight="1" x14ac:dyDescent="0.3">
      <c r="A68" s="114"/>
      <c r="B68" s="570" t="s">
        <v>2718</v>
      </c>
      <c r="C68" s="570"/>
      <c r="D68" s="570"/>
      <c r="E68" s="577" t="s">
        <v>2708</v>
      </c>
    </row>
    <row r="69" spans="1:5" ht="16.5" customHeight="1" x14ac:dyDescent="0.3">
      <c r="A69" s="554"/>
      <c r="B69" s="619"/>
      <c r="C69" s="619"/>
      <c r="D69" s="620"/>
      <c r="E69" s="617"/>
    </row>
    <row r="70" spans="1:5" ht="16.5" customHeight="1" x14ac:dyDescent="0.3">
      <c r="A70" s="313" t="s">
        <v>2709</v>
      </c>
      <c r="B70" s="570" t="s">
        <v>2720</v>
      </c>
      <c r="C70" s="570"/>
      <c r="D70" s="570"/>
      <c r="E70" s="617"/>
    </row>
    <row r="71" spans="1:5" ht="15" customHeight="1" x14ac:dyDescent="0.3">
      <c r="A71" s="581"/>
      <c r="B71" s="555"/>
      <c r="C71" s="555"/>
      <c r="D71" s="580"/>
      <c r="E71" s="617"/>
    </row>
    <row r="72" spans="1:5" ht="33.75" customHeight="1" x14ac:dyDescent="0.3">
      <c r="A72" s="308"/>
      <c r="B72" s="570" t="s">
        <v>2711</v>
      </c>
      <c r="C72" s="610"/>
      <c r="D72" s="105" t="s">
        <v>29</v>
      </c>
      <c r="E72" s="618"/>
    </row>
    <row r="73" spans="1:5" ht="14.4" customHeight="1" x14ac:dyDescent="0.3">
      <c r="A73" s="591" t="s">
        <v>2723</v>
      </c>
      <c r="B73" s="621"/>
      <c r="C73" s="306" t="s">
        <v>16</v>
      </c>
      <c r="D73" s="312"/>
      <c r="E73" s="623" t="s">
        <v>2712</v>
      </c>
    </row>
    <row r="74" spans="1:5" ht="30" customHeight="1" x14ac:dyDescent="0.3">
      <c r="A74" s="590"/>
      <c r="B74" s="622"/>
      <c r="C74" s="317" t="s">
        <v>15</v>
      </c>
      <c r="D74" s="312"/>
      <c r="E74" s="624"/>
    </row>
    <row r="75" spans="1:5" x14ac:dyDescent="0.3">
      <c r="A75" s="310"/>
      <c r="B75" s="555" t="s">
        <v>2713</v>
      </c>
      <c r="C75" s="556"/>
      <c r="D75" s="105" t="s">
        <v>29</v>
      </c>
      <c r="E75" s="582" t="s">
        <v>2714</v>
      </c>
    </row>
    <row r="76" spans="1:5" x14ac:dyDescent="0.3">
      <c r="A76" s="583" t="s">
        <v>2719</v>
      </c>
      <c r="B76" s="584"/>
      <c r="C76" s="306" t="s">
        <v>2687</v>
      </c>
      <c r="D76" s="312"/>
      <c r="E76" s="578"/>
    </row>
    <row r="77" spans="1:5" x14ac:dyDescent="0.3">
      <c r="A77" s="585"/>
      <c r="B77" s="586"/>
      <c r="C77" s="306" t="s">
        <v>16</v>
      </c>
      <c r="D77" s="312"/>
      <c r="E77" s="578"/>
    </row>
    <row r="78" spans="1:5" ht="30.75" customHeight="1" thickBot="1" x14ac:dyDescent="0.35">
      <c r="A78" s="587"/>
      <c r="B78" s="588"/>
      <c r="C78" s="307" t="s">
        <v>2655</v>
      </c>
      <c r="D78" s="106"/>
      <c r="E78" s="579"/>
    </row>
  </sheetData>
  <mergeCells count="78">
    <mergeCell ref="A73:B74"/>
    <mergeCell ref="E73:E74"/>
    <mergeCell ref="B75:C75"/>
    <mergeCell ref="E75:E78"/>
    <mergeCell ref="A76:B78"/>
    <mergeCell ref="B66:C66"/>
    <mergeCell ref="A67:B67"/>
    <mergeCell ref="B68:D68"/>
    <mergeCell ref="E68:E72"/>
    <mergeCell ref="A69:D69"/>
    <mergeCell ref="B70:D70"/>
    <mergeCell ref="A71:D71"/>
    <mergeCell ref="B72:C72"/>
    <mergeCell ref="A62:D62"/>
    <mergeCell ref="A63:C63"/>
    <mergeCell ref="E63:E65"/>
    <mergeCell ref="B64:D64"/>
    <mergeCell ref="A65:D65"/>
    <mergeCell ref="A56:B57"/>
    <mergeCell ref="E56:E57"/>
    <mergeCell ref="B58:C58"/>
    <mergeCell ref="E58:E61"/>
    <mergeCell ref="A59:B61"/>
    <mergeCell ref="A48:B48"/>
    <mergeCell ref="A49:B50"/>
    <mergeCell ref="E49:E50"/>
    <mergeCell ref="E14:E18"/>
    <mergeCell ref="B19:C19"/>
    <mergeCell ref="A20:B20"/>
    <mergeCell ref="A21:B22"/>
    <mergeCell ref="E21:E22"/>
    <mergeCell ref="B15:C15"/>
    <mergeCell ref="B16:C16"/>
    <mergeCell ref="B17:C17"/>
    <mergeCell ref="A42:B43"/>
    <mergeCell ref="E42:E43"/>
    <mergeCell ref="B44:C44"/>
    <mergeCell ref="A35:B36"/>
    <mergeCell ref="E35:E36"/>
    <mergeCell ref="B51:D51"/>
    <mergeCell ref="E51:E55"/>
    <mergeCell ref="A52:D52"/>
    <mergeCell ref="B53:D53"/>
    <mergeCell ref="A54:D54"/>
    <mergeCell ref="B55:C55"/>
    <mergeCell ref="E44:E47"/>
    <mergeCell ref="A45:B47"/>
    <mergeCell ref="E28:E29"/>
    <mergeCell ref="B30:C30"/>
    <mergeCell ref="E30:E33"/>
    <mergeCell ref="A31:B33"/>
    <mergeCell ref="A34:B34"/>
    <mergeCell ref="A28:B29"/>
    <mergeCell ref="B37:D37"/>
    <mergeCell ref="E37:E41"/>
    <mergeCell ref="A38:D38"/>
    <mergeCell ref="B39:D39"/>
    <mergeCell ref="A40:D40"/>
    <mergeCell ref="B41:C41"/>
    <mergeCell ref="E23:E27"/>
    <mergeCell ref="A24:D24"/>
    <mergeCell ref="B25:D25"/>
    <mergeCell ref="A26:D26"/>
    <mergeCell ref="B27:C27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A12:D12"/>
    <mergeCell ref="A13:C13"/>
    <mergeCell ref="A14:A19"/>
    <mergeCell ref="B14:C14"/>
    <mergeCell ref="B23:D2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554687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1" width="13.5546875" customWidth="1"/>
  </cols>
  <sheetData>
    <row r="1" spans="1:11" ht="17.399999999999999" x14ac:dyDescent="0.3">
      <c r="A1" s="632" t="s">
        <v>2861</v>
      </c>
      <c r="B1" s="633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102" t="s">
        <v>8</v>
      </c>
      <c r="B2" s="180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502"/>
      <c r="B3" s="503"/>
      <c r="C3" s="503"/>
      <c r="D3" s="503"/>
      <c r="E3" s="503"/>
      <c r="F3" s="503"/>
      <c r="G3" s="503"/>
      <c r="H3" s="503"/>
      <c r="I3" s="37"/>
      <c r="J3" s="37"/>
      <c r="K3" s="31"/>
    </row>
    <row r="4" spans="1:11" ht="15" customHeight="1" x14ac:dyDescent="0.3">
      <c r="A4" s="505" t="s">
        <v>8</v>
      </c>
      <c r="B4" s="634"/>
      <c r="C4" s="634"/>
      <c r="D4" s="634"/>
      <c r="E4" s="634"/>
      <c r="F4" s="634"/>
      <c r="G4" s="634"/>
      <c r="H4" s="634"/>
      <c r="I4" s="634"/>
      <c r="J4" s="634"/>
      <c r="K4" s="509" t="s">
        <v>3002</v>
      </c>
    </row>
    <row r="5" spans="1:11" ht="66.75" customHeight="1" thickBot="1" x14ac:dyDescent="0.35">
      <c r="A5" s="635"/>
      <c r="B5" s="636"/>
      <c r="C5" s="636"/>
      <c r="D5" s="636"/>
      <c r="E5" s="636"/>
      <c r="F5" s="636"/>
      <c r="G5" s="636"/>
      <c r="H5" s="636"/>
      <c r="I5" s="636"/>
      <c r="J5" s="636"/>
      <c r="K5" s="510"/>
    </row>
    <row r="6" spans="1:11" ht="15" customHeight="1" thickBot="1" x14ac:dyDescent="0.35">
      <c r="A6" s="551" t="s">
        <v>2663</v>
      </c>
      <c r="B6" s="552"/>
      <c r="C6" s="553"/>
      <c r="D6" s="628">
        <f>Obsah!C4</f>
        <v>44926</v>
      </c>
      <c r="E6" s="629"/>
      <c r="F6" s="629"/>
      <c r="G6" s="629"/>
      <c r="H6" s="629"/>
      <c r="I6" s="629"/>
      <c r="J6" s="629"/>
      <c r="K6" s="181"/>
    </row>
    <row r="7" spans="1:11" ht="16.5" customHeight="1" thickBot="1" x14ac:dyDescent="0.35">
      <c r="A7" s="625" t="s">
        <v>59</v>
      </c>
      <c r="B7" s="625"/>
      <c r="C7" s="625"/>
      <c r="D7" s="625"/>
      <c r="E7" s="625"/>
      <c r="F7" s="625"/>
      <c r="G7" s="625"/>
      <c r="H7" s="625"/>
      <c r="I7" s="626"/>
      <c r="J7" s="627"/>
      <c r="K7" s="630" t="s">
        <v>2757</v>
      </c>
    </row>
    <row r="8" spans="1:11" ht="32.25" customHeight="1" thickBot="1" x14ac:dyDescent="0.35">
      <c r="A8" s="625" t="s">
        <v>2984</v>
      </c>
      <c r="B8" s="626"/>
      <c r="C8" s="626"/>
      <c r="D8" s="626"/>
      <c r="E8" s="626"/>
      <c r="F8" s="626"/>
      <c r="G8" s="626"/>
      <c r="H8" s="626"/>
      <c r="I8" s="626" t="s">
        <v>58</v>
      </c>
      <c r="J8" s="627"/>
      <c r="K8" s="528"/>
    </row>
    <row r="9" spans="1:11" ht="57.6" x14ac:dyDescent="0.3">
      <c r="A9" s="182" t="s">
        <v>2756</v>
      </c>
      <c r="B9" s="183" t="s">
        <v>48</v>
      </c>
      <c r="C9" s="184" t="s">
        <v>46</v>
      </c>
      <c r="D9" s="185" t="s">
        <v>45</v>
      </c>
      <c r="E9" s="185" t="s">
        <v>56</v>
      </c>
      <c r="F9" s="185" t="s">
        <v>55</v>
      </c>
      <c r="G9" s="183" t="s">
        <v>624</v>
      </c>
      <c r="H9" s="186" t="s">
        <v>2685</v>
      </c>
      <c r="I9" s="187" t="s">
        <v>54</v>
      </c>
      <c r="J9" s="188" t="s">
        <v>2685</v>
      </c>
      <c r="K9" s="528"/>
    </row>
    <row r="10" spans="1:11" x14ac:dyDescent="0.3">
      <c r="A10" s="189"/>
      <c r="B10" s="190" t="s">
        <v>623</v>
      </c>
      <c r="C10" s="190" t="s">
        <v>623</v>
      </c>
      <c r="D10" s="190" t="s">
        <v>623</v>
      </c>
      <c r="E10" s="190" t="s">
        <v>623</v>
      </c>
      <c r="F10" s="190" t="s">
        <v>623</v>
      </c>
      <c r="G10" s="190" t="s">
        <v>623</v>
      </c>
      <c r="H10" s="190" t="s">
        <v>623</v>
      </c>
      <c r="I10" s="190" t="s">
        <v>622</v>
      </c>
      <c r="J10" s="190" t="s">
        <v>622</v>
      </c>
      <c r="K10" s="528"/>
    </row>
    <row r="11" spans="1:11" ht="24" customHeight="1" x14ac:dyDescent="0.3">
      <c r="A11" s="191">
        <v>1</v>
      </c>
      <c r="B11" s="1" t="s">
        <v>3026</v>
      </c>
      <c r="C11" s="279" t="s">
        <v>35</v>
      </c>
      <c r="D11" s="280" t="s">
        <v>3034</v>
      </c>
      <c r="E11" s="280" t="s">
        <v>3057</v>
      </c>
      <c r="F11" s="280" t="s">
        <v>3035</v>
      </c>
      <c r="G11" s="280" t="s">
        <v>3058</v>
      </c>
      <c r="H11" s="281">
        <v>1</v>
      </c>
      <c r="I11" s="192"/>
      <c r="J11" s="193"/>
      <c r="K11" s="528"/>
    </row>
    <row r="12" spans="1:11" ht="13.5" customHeight="1" x14ac:dyDescent="0.3">
      <c r="A12" s="194">
        <v>2</v>
      </c>
      <c r="B12" s="98"/>
      <c r="C12" s="195"/>
      <c r="D12" s="80"/>
      <c r="E12" s="80"/>
      <c r="F12" s="80"/>
      <c r="G12" s="80"/>
      <c r="H12" s="196"/>
      <c r="I12" s="98"/>
      <c r="J12" s="197"/>
      <c r="K12" s="528"/>
    </row>
    <row r="13" spans="1:11" ht="13.5" customHeight="1" x14ac:dyDescent="0.3">
      <c r="A13" s="194">
        <v>3</v>
      </c>
      <c r="B13" s="198"/>
      <c r="C13" s="199"/>
      <c r="D13" s="200"/>
      <c r="E13" s="200"/>
      <c r="F13" s="200"/>
      <c r="G13" s="200"/>
      <c r="H13" s="201"/>
      <c r="I13" s="80"/>
      <c r="J13" s="197"/>
      <c r="K13" s="528"/>
    </row>
    <row r="14" spans="1:11" ht="13.5" customHeight="1" thickBot="1" x14ac:dyDescent="0.35">
      <c r="A14" s="202" t="s">
        <v>53</v>
      </c>
      <c r="B14" s="92"/>
      <c r="C14" s="203"/>
      <c r="D14" s="85"/>
      <c r="E14" s="85"/>
      <c r="F14" s="85"/>
      <c r="G14" s="85"/>
      <c r="H14" s="204"/>
      <c r="I14" s="85"/>
      <c r="J14" s="205"/>
      <c r="K14" s="631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H1" zoomScaleNormal="100" zoomScaleSheetLayoutView="100" workbookViewId="0">
      <selection activeCell="A21" sqref="A21:C21"/>
    </sheetView>
  </sheetViews>
  <sheetFormatPr defaultRowHeight="14.4" outlineLevelRow="1" x14ac:dyDescent="0.3"/>
  <cols>
    <col min="1" max="1" width="9.441406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5546875" customWidth="1"/>
    <col min="18" max="18" width="17.5546875" customWidth="1"/>
    <col min="19" max="21" width="15.5546875" customWidth="1"/>
    <col min="22" max="22" width="16.44140625" customWidth="1"/>
    <col min="23" max="23" width="17.109375" customWidth="1"/>
  </cols>
  <sheetData>
    <row r="1" spans="1:22" ht="17.399999999999999" x14ac:dyDescent="0.3">
      <c r="A1" s="639" t="s">
        <v>2855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26"/>
    </row>
    <row r="2" spans="1:22" ht="25.5" customHeight="1" x14ac:dyDescent="0.35">
      <c r="A2" s="500" t="s">
        <v>2750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27"/>
    </row>
    <row r="3" spans="1:22" ht="12.75" customHeight="1" thickBot="1" x14ac:dyDescent="0.35">
      <c r="A3" s="502"/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4"/>
    </row>
    <row r="4" spans="1:22" ht="15" customHeight="1" x14ac:dyDescent="0.3">
      <c r="A4" s="505" t="s">
        <v>65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06"/>
      <c r="S4" s="506"/>
      <c r="T4" s="506"/>
      <c r="U4" s="506"/>
      <c r="V4" s="643" t="s">
        <v>3001</v>
      </c>
    </row>
    <row r="5" spans="1:22" ht="41.25" customHeight="1" thickBot="1" x14ac:dyDescent="0.35">
      <c r="A5" s="645"/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  <c r="V5" s="644"/>
    </row>
    <row r="6" spans="1:22" ht="15" customHeight="1" thickBot="1" x14ac:dyDescent="0.35">
      <c r="A6" s="551" t="s">
        <v>2663</v>
      </c>
      <c r="B6" s="552"/>
      <c r="C6" s="553"/>
      <c r="D6" s="647">
        <f>Obsah!C4</f>
        <v>44926</v>
      </c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8"/>
      <c r="P6" s="648"/>
      <c r="Q6" s="648"/>
      <c r="R6" s="648"/>
      <c r="S6" s="648"/>
      <c r="T6" s="648"/>
      <c r="U6" s="649"/>
      <c r="V6" s="206"/>
    </row>
    <row r="7" spans="1:22" ht="54.75" customHeight="1" x14ac:dyDescent="0.3">
      <c r="A7" s="650" t="s">
        <v>2852</v>
      </c>
      <c r="B7" s="637" t="s">
        <v>48</v>
      </c>
      <c r="C7" s="641" t="s">
        <v>46</v>
      </c>
      <c r="D7" s="637" t="s">
        <v>45</v>
      </c>
      <c r="E7" s="637" t="s">
        <v>56</v>
      </c>
      <c r="F7" s="637" t="s">
        <v>55</v>
      </c>
      <c r="G7" s="637" t="s">
        <v>2651</v>
      </c>
      <c r="H7" s="637" t="s">
        <v>64</v>
      </c>
      <c r="I7" s="637" t="s">
        <v>626</v>
      </c>
      <c r="J7" s="637" t="s">
        <v>627</v>
      </c>
      <c r="K7" s="637" t="s">
        <v>628</v>
      </c>
      <c r="L7" s="637" t="s">
        <v>2726</v>
      </c>
      <c r="M7" s="637" t="s">
        <v>61</v>
      </c>
      <c r="N7" s="654" t="s">
        <v>2656</v>
      </c>
      <c r="O7" s="655"/>
      <c r="P7" s="654" t="s">
        <v>2938</v>
      </c>
      <c r="Q7" s="655"/>
      <c r="R7" s="637" t="s">
        <v>629</v>
      </c>
      <c r="S7" s="637" t="s">
        <v>2939</v>
      </c>
      <c r="T7" s="637" t="s">
        <v>630</v>
      </c>
      <c r="U7" s="637" t="s">
        <v>631</v>
      </c>
      <c r="V7" s="545" t="s">
        <v>63</v>
      </c>
    </row>
    <row r="8" spans="1:22" ht="82.35" customHeight="1" x14ac:dyDescent="0.3">
      <c r="A8" s="651"/>
      <c r="B8" s="638"/>
      <c r="C8" s="642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207" t="s">
        <v>2940</v>
      </c>
      <c r="O8" s="207" t="s">
        <v>2941</v>
      </c>
      <c r="P8" s="207" t="s">
        <v>2942</v>
      </c>
      <c r="Q8" s="207" t="s">
        <v>2943</v>
      </c>
      <c r="R8" s="638"/>
      <c r="S8" s="638"/>
      <c r="T8" s="638"/>
      <c r="U8" s="638"/>
      <c r="V8" s="546"/>
    </row>
    <row r="9" spans="1:22" ht="27.75" customHeight="1" x14ac:dyDescent="0.3">
      <c r="A9" s="208"/>
      <c r="B9" s="209" t="s">
        <v>2724</v>
      </c>
      <c r="C9" s="209" t="s">
        <v>2724</v>
      </c>
      <c r="D9" s="209" t="s">
        <v>2724</v>
      </c>
      <c r="E9" s="209" t="s">
        <v>2724</v>
      </c>
      <c r="F9" s="209" t="s">
        <v>2724</v>
      </c>
      <c r="G9" s="209" t="s">
        <v>2724</v>
      </c>
      <c r="H9" s="209" t="s">
        <v>2724</v>
      </c>
      <c r="I9" s="209" t="s">
        <v>2725</v>
      </c>
      <c r="J9" s="209" t="s">
        <v>2725</v>
      </c>
      <c r="K9" s="209" t="s">
        <v>2727</v>
      </c>
      <c r="L9" s="209" t="s">
        <v>2727</v>
      </c>
      <c r="M9" s="209" t="s">
        <v>2728</v>
      </c>
      <c r="N9" s="209" t="s">
        <v>2729</v>
      </c>
      <c r="O9" s="209" t="s">
        <v>2729</v>
      </c>
      <c r="P9" s="209" t="s">
        <v>2729</v>
      </c>
      <c r="Q9" s="209" t="s">
        <v>2729</v>
      </c>
      <c r="R9" s="209" t="s">
        <v>2730</v>
      </c>
      <c r="S9" s="209" t="s">
        <v>2730</v>
      </c>
      <c r="T9" s="209" t="s">
        <v>2731</v>
      </c>
      <c r="U9" s="209" t="s">
        <v>2731</v>
      </c>
      <c r="V9" s="546"/>
    </row>
    <row r="10" spans="1:22" ht="39.6" x14ac:dyDescent="0.3">
      <c r="A10" s="210">
        <v>1</v>
      </c>
      <c r="B10" s="260" t="s">
        <v>3026</v>
      </c>
      <c r="C10" s="260" t="s">
        <v>3010</v>
      </c>
      <c r="D10" s="260" t="s">
        <v>3034</v>
      </c>
      <c r="E10" s="260" t="s">
        <v>512</v>
      </c>
      <c r="F10" s="261" t="s">
        <v>3035</v>
      </c>
      <c r="G10" s="262">
        <v>64</v>
      </c>
      <c r="H10" s="262" t="s">
        <v>3036</v>
      </c>
      <c r="I10" s="263">
        <v>100</v>
      </c>
      <c r="J10" s="262" t="s">
        <v>3036</v>
      </c>
      <c r="K10" s="263">
        <v>100</v>
      </c>
      <c r="L10" s="262" t="s">
        <v>3036</v>
      </c>
      <c r="M10" s="262" t="s">
        <v>3033</v>
      </c>
      <c r="N10" s="264" t="s">
        <v>3037</v>
      </c>
      <c r="O10" s="303">
        <v>18990247.782830004</v>
      </c>
      <c r="P10" s="303">
        <v>329847079.96565002</v>
      </c>
      <c r="Q10" s="303">
        <v>2441677.2069300003</v>
      </c>
      <c r="R10" s="264" t="s">
        <v>3037</v>
      </c>
      <c r="S10" s="264" t="s">
        <v>3037</v>
      </c>
      <c r="T10" s="264" t="s">
        <v>3037</v>
      </c>
      <c r="U10" s="264" t="s">
        <v>3037</v>
      </c>
      <c r="V10" s="546"/>
    </row>
    <row r="11" spans="1:22" ht="26.4" x14ac:dyDescent="0.3">
      <c r="A11" s="210">
        <v>2</v>
      </c>
      <c r="B11" s="39" t="s">
        <v>3038</v>
      </c>
      <c r="C11" s="39" t="s">
        <v>3010</v>
      </c>
      <c r="D11" s="39" t="s">
        <v>3039</v>
      </c>
      <c r="E11" s="39" t="s">
        <v>3040</v>
      </c>
      <c r="F11" s="265" t="s">
        <v>3041</v>
      </c>
      <c r="G11" s="265">
        <v>64</v>
      </c>
      <c r="H11" s="265" t="s">
        <v>3036</v>
      </c>
      <c r="I11" s="265" t="s">
        <v>3037</v>
      </c>
      <c r="J11" s="265">
        <v>100</v>
      </c>
      <c r="K11" s="265" t="s">
        <v>3037</v>
      </c>
      <c r="L11" s="265">
        <v>100</v>
      </c>
      <c r="M11" s="265" t="s">
        <v>3033</v>
      </c>
      <c r="N11" s="264" t="s">
        <v>3037</v>
      </c>
      <c r="O11" s="264" t="s">
        <v>3037</v>
      </c>
      <c r="P11" s="264" t="s">
        <v>3037</v>
      </c>
      <c r="Q11" s="264" t="s">
        <v>3037</v>
      </c>
      <c r="R11" s="264" t="s">
        <v>3037</v>
      </c>
      <c r="S11" s="264" t="s">
        <v>3037</v>
      </c>
      <c r="T11" s="264" t="s">
        <v>3037</v>
      </c>
      <c r="U11" s="264" t="s">
        <v>3037</v>
      </c>
      <c r="V11" s="546"/>
    </row>
    <row r="12" spans="1:22" ht="26.4" x14ac:dyDescent="0.3">
      <c r="A12" s="211">
        <v>3</v>
      </c>
      <c r="B12" s="39" t="s">
        <v>3042</v>
      </c>
      <c r="C12" s="39" t="s">
        <v>3010</v>
      </c>
      <c r="D12" s="39" t="s">
        <v>3039</v>
      </c>
      <c r="E12" s="39" t="s">
        <v>3040</v>
      </c>
      <c r="F12" s="265" t="s">
        <v>3041</v>
      </c>
      <c r="G12" s="265">
        <v>99</v>
      </c>
      <c r="H12" s="265" t="s">
        <v>3036</v>
      </c>
      <c r="I12" s="265" t="s">
        <v>3037</v>
      </c>
      <c r="J12" s="265">
        <v>100</v>
      </c>
      <c r="K12" s="265" t="s">
        <v>3037</v>
      </c>
      <c r="L12" s="265">
        <v>100</v>
      </c>
      <c r="M12" s="265" t="s">
        <v>3033</v>
      </c>
      <c r="N12" s="264" t="s">
        <v>3037</v>
      </c>
      <c r="O12" s="264" t="s">
        <v>3037</v>
      </c>
      <c r="P12" s="264" t="s">
        <v>3037</v>
      </c>
      <c r="Q12" s="264" t="s">
        <v>3037</v>
      </c>
      <c r="R12" s="264" t="s">
        <v>3037</v>
      </c>
      <c r="S12" s="264" t="s">
        <v>3037</v>
      </c>
      <c r="T12" s="264" t="s">
        <v>3037</v>
      </c>
      <c r="U12" s="264" t="s">
        <v>3037</v>
      </c>
      <c r="V12" s="546"/>
    </row>
    <row r="13" spans="1:22" ht="15" thickBot="1" x14ac:dyDescent="0.35">
      <c r="A13" s="210" t="s">
        <v>53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264" t="s">
        <v>3037</v>
      </c>
      <c r="O13" s="264" t="s">
        <v>3037</v>
      </c>
      <c r="P13" s="264" t="s">
        <v>3037</v>
      </c>
      <c r="Q13" s="264" t="s">
        <v>3037</v>
      </c>
      <c r="R13" s="264" t="s">
        <v>3037</v>
      </c>
      <c r="S13" s="264" t="s">
        <v>3037</v>
      </c>
      <c r="T13" s="264" t="s">
        <v>3037</v>
      </c>
      <c r="U13" s="264" t="s">
        <v>3037</v>
      </c>
      <c r="V13" s="656"/>
    </row>
    <row r="14" spans="1:22" hidden="1" outlineLevel="1" x14ac:dyDescent="0.3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652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53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53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53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53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53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53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53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53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53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53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53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53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53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53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53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53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53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53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53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53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53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53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53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53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53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53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53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53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53"/>
    </row>
    <row r="44" spans="1:22" ht="16.5" customHeight="1" collapsed="1" x14ac:dyDescent="0.3">
      <c r="A44" s="505" t="s">
        <v>62</v>
      </c>
      <c r="B44" s="506"/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643" t="s">
        <v>2995</v>
      </c>
    </row>
    <row r="45" spans="1:22" ht="46.5" customHeight="1" thickBot="1" x14ac:dyDescent="0.35">
      <c r="A45" s="645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59"/>
    </row>
    <row r="46" spans="1:22" ht="54.9" customHeight="1" x14ac:dyDescent="0.3">
      <c r="A46" s="650" t="s">
        <v>57</v>
      </c>
      <c r="B46" s="637" t="s">
        <v>48</v>
      </c>
      <c r="C46" s="637" t="s">
        <v>46</v>
      </c>
      <c r="D46" s="637" t="s">
        <v>45</v>
      </c>
      <c r="E46" s="637" t="s">
        <v>56</v>
      </c>
      <c r="F46" s="637" t="s">
        <v>55</v>
      </c>
      <c r="G46" s="637" t="s">
        <v>624</v>
      </c>
      <c r="H46" s="663" t="s">
        <v>2945</v>
      </c>
      <c r="I46" s="662" t="s">
        <v>637</v>
      </c>
      <c r="J46" s="637" t="s">
        <v>636</v>
      </c>
      <c r="K46" s="637" t="s">
        <v>635</v>
      </c>
      <c r="L46" s="637" t="s">
        <v>634</v>
      </c>
      <c r="M46" s="637" t="s">
        <v>61</v>
      </c>
      <c r="N46" s="654" t="s">
        <v>2656</v>
      </c>
      <c r="O46" s="655"/>
      <c r="P46" s="654" t="s">
        <v>2938</v>
      </c>
      <c r="Q46" s="655"/>
      <c r="R46" s="637" t="s">
        <v>632</v>
      </c>
      <c r="S46" s="637" t="s">
        <v>2939</v>
      </c>
      <c r="T46" s="637" t="s">
        <v>633</v>
      </c>
      <c r="U46" s="637" t="s">
        <v>631</v>
      </c>
      <c r="V46" s="630" t="s">
        <v>2944</v>
      </c>
    </row>
    <row r="47" spans="1:22" ht="75" customHeight="1" x14ac:dyDescent="0.3">
      <c r="A47" s="651"/>
      <c r="B47" s="638"/>
      <c r="C47" s="638"/>
      <c r="D47" s="638"/>
      <c r="E47" s="638"/>
      <c r="F47" s="638"/>
      <c r="G47" s="638"/>
      <c r="H47" s="638"/>
      <c r="I47" s="480"/>
      <c r="J47" s="638"/>
      <c r="K47" s="638"/>
      <c r="L47" s="638"/>
      <c r="M47" s="638"/>
      <c r="N47" s="192" t="s">
        <v>2946</v>
      </c>
      <c r="O47" s="192" t="s">
        <v>2947</v>
      </c>
      <c r="P47" s="192" t="s">
        <v>2948</v>
      </c>
      <c r="Q47" s="192" t="s">
        <v>2949</v>
      </c>
      <c r="R47" s="638"/>
      <c r="S47" s="638"/>
      <c r="T47" s="638"/>
      <c r="U47" s="638"/>
      <c r="V47" s="660"/>
    </row>
    <row r="48" spans="1:22" ht="27" customHeight="1" x14ac:dyDescent="0.3">
      <c r="A48" s="191"/>
      <c r="B48" s="209" t="s">
        <v>2732</v>
      </c>
      <c r="C48" s="209" t="s">
        <v>2732</v>
      </c>
      <c r="D48" s="209" t="s">
        <v>2732</v>
      </c>
      <c r="E48" s="209" t="s">
        <v>2732</v>
      </c>
      <c r="F48" s="209" t="s">
        <v>2732</v>
      </c>
      <c r="G48" s="209" t="s">
        <v>2732</v>
      </c>
      <c r="H48" s="209" t="s">
        <v>2732</v>
      </c>
      <c r="I48" s="209" t="s">
        <v>2733</v>
      </c>
      <c r="J48" s="209" t="s">
        <v>2733</v>
      </c>
      <c r="K48" s="209" t="s">
        <v>2734</v>
      </c>
      <c r="L48" s="209" t="s">
        <v>2734</v>
      </c>
      <c r="M48" s="209" t="s">
        <v>2735</v>
      </c>
      <c r="N48" s="209" t="s">
        <v>2736</v>
      </c>
      <c r="O48" s="209" t="s">
        <v>2736</v>
      </c>
      <c r="P48" s="209" t="s">
        <v>2736</v>
      </c>
      <c r="Q48" s="209" t="s">
        <v>2736</v>
      </c>
      <c r="R48" s="209" t="s">
        <v>2737</v>
      </c>
      <c r="S48" s="209" t="s">
        <v>2737</v>
      </c>
      <c r="T48" s="209" t="s">
        <v>2738</v>
      </c>
      <c r="U48" s="209" t="s">
        <v>2738</v>
      </c>
      <c r="V48" s="660"/>
    </row>
    <row r="49" spans="1:22" x14ac:dyDescent="0.3">
      <c r="A49" s="210">
        <v>1</v>
      </c>
      <c r="B49" s="98"/>
      <c r="C49" s="98"/>
      <c r="D49" s="98"/>
      <c r="E49" s="98"/>
      <c r="F49" s="98"/>
      <c r="G49" s="98"/>
      <c r="H49" s="65"/>
      <c r="I49" s="65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660"/>
    </row>
    <row r="50" spans="1:22" x14ac:dyDescent="0.3">
      <c r="A50" s="210">
        <v>2</v>
      </c>
      <c r="B50" s="98"/>
      <c r="C50" s="98"/>
      <c r="D50" s="98"/>
      <c r="E50" s="98"/>
      <c r="F50" s="98"/>
      <c r="G50" s="98"/>
      <c r="H50" s="65"/>
      <c r="I50" s="65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660"/>
    </row>
    <row r="51" spans="1:22" x14ac:dyDescent="0.3">
      <c r="A51" s="211">
        <v>3</v>
      </c>
      <c r="B51" s="98"/>
      <c r="C51" s="98"/>
      <c r="D51" s="98"/>
      <c r="E51" s="98"/>
      <c r="F51" s="98"/>
      <c r="G51" s="98"/>
      <c r="H51" s="65"/>
      <c r="I51" s="65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660"/>
    </row>
    <row r="52" spans="1:22" ht="15" thickBot="1" x14ac:dyDescent="0.35">
      <c r="A52" s="217" t="s">
        <v>53</v>
      </c>
      <c r="B52" s="92"/>
      <c r="C52" s="92"/>
      <c r="D52" s="92"/>
      <c r="E52" s="92"/>
      <c r="F52" s="92"/>
      <c r="G52" s="92"/>
      <c r="H52" s="213"/>
      <c r="I52" s="213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661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214"/>
      <c r="I53" s="214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657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215"/>
      <c r="I54" s="215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657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215"/>
      <c r="I55" s="215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657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215"/>
      <c r="I56" s="215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657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215"/>
      <c r="I57" s="215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657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215"/>
      <c r="I58" s="215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657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215"/>
      <c r="I59" s="215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657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215"/>
      <c r="I60" s="215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657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215"/>
      <c r="I61" s="215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657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215"/>
      <c r="I62" s="215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657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215"/>
      <c r="I63" s="215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657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215"/>
      <c r="I64" s="215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657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215"/>
      <c r="I65" s="215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657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215"/>
      <c r="I66" s="215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657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215"/>
      <c r="I67" s="215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657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215"/>
      <c r="I68" s="215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657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215"/>
      <c r="I69" s="215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657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215"/>
      <c r="I70" s="215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657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215"/>
      <c r="I71" s="215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657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215"/>
      <c r="I72" s="215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657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215"/>
      <c r="I73" s="215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657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215"/>
      <c r="I74" s="215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657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215"/>
      <c r="I75" s="215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657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215"/>
      <c r="I76" s="215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657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215"/>
      <c r="I77" s="215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657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215"/>
      <c r="I78" s="215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657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215"/>
      <c r="I79" s="215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657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215"/>
      <c r="I80" s="215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657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216"/>
      <c r="I81" s="216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658"/>
    </row>
    <row r="82" spans="1:22" ht="16.2" collapsed="1" x14ac:dyDescent="0.3">
      <c r="A82" s="42" t="s">
        <v>2678</v>
      </c>
      <c r="H82" s="176"/>
      <c r="I82" s="176"/>
      <c r="J82" s="176"/>
      <c r="K82" s="176"/>
      <c r="L82" s="176"/>
      <c r="M82" s="176"/>
      <c r="N82" s="212" t="s">
        <v>2950</v>
      </c>
      <c r="O82" s="212"/>
      <c r="P82" s="212"/>
      <c r="Q82" s="212"/>
      <c r="R82" s="212"/>
      <c r="S82" s="212"/>
      <c r="T82" s="176"/>
      <c r="U82" s="176"/>
      <c r="V82" s="176"/>
    </row>
    <row r="83" spans="1:22" ht="16.2" x14ac:dyDescent="0.3">
      <c r="H83" s="176"/>
      <c r="I83" s="176"/>
      <c r="J83" s="176"/>
      <c r="K83" s="176"/>
      <c r="L83" s="176"/>
      <c r="M83" s="176"/>
      <c r="N83" s="212" t="s">
        <v>2951</v>
      </c>
      <c r="O83" s="212"/>
      <c r="P83" s="212"/>
      <c r="Q83" s="212"/>
      <c r="R83" s="212"/>
      <c r="S83" s="212"/>
      <c r="T83" s="176"/>
      <c r="U83" s="176"/>
      <c r="V83" s="176"/>
    </row>
    <row r="84" spans="1:22" ht="16.2" x14ac:dyDescent="0.3">
      <c r="H84" s="176"/>
      <c r="I84" s="176"/>
      <c r="J84" s="176"/>
      <c r="K84" s="176"/>
      <c r="L84" s="176"/>
      <c r="M84" s="176"/>
      <c r="N84" s="212" t="s">
        <v>2952</v>
      </c>
      <c r="O84" s="212"/>
      <c r="P84" s="212"/>
      <c r="Q84" s="212"/>
      <c r="R84" s="212"/>
      <c r="S84" s="212"/>
      <c r="T84" s="176"/>
      <c r="U84" s="176"/>
      <c r="V84" s="176"/>
    </row>
    <row r="85" spans="1:22" ht="16.2" x14ac:dyDescent="0.3">
      <c r="H85" s="176"/>
      <c r="I85" s="176"/>
      <c r="J85" s="176"/>
      <c r="K85" s="176"/>
      <c r="L85" s="176"/>
      <c r="M85" s="176"/>
      <c r="N85" s="212" t="s">
        <v>2985</v>
      </c>
      <c r="O85" s="212"/>
      <c r="P85" s="212"/>
      <c r="Q85" s="212"/>
      <c r="R85" s="212"/>
      <c r="S85" s="212"/>
      <c r="T85" s="176"/>
      <c r="U85" s="176"/>
      <c r="V85" s="176"/>
    </row>
    <row r="86" spans="1:22" ht="16.2" x14ac:dyDescent="0.3">
      <c r="H86" s="176"/>
      <c r="I86" s="176"/>
      <c r="J86" s="176"/>
      <c r="K86" s="176"/>
      <c r="L86" s="176"/>
      <c r="M86" s="176"/>
      <c r="N86" s="212" t="s">
        <v>2953</v>
      </c>
      <c r="O86" s="212"/>
      <c r="P86" s="212"/>
      <c r="Q86" s="212"/>
      <c r="R86" s="212"/>
      <c r="S86" s="212"/>
      <c r="T86" s="176"/>
      <c r="U86" s="176"/>
      <c r="V86" s="176"/>
    </row>
    <row r="87" spans="1:22" ht="16.2" x14ac:dyDescent="0.3">
      <c r="H87" s="176"/>
      <c r="I87" s="176"/>
      <c r="J87" s="176"/>
      <c r="K87" s="176"/>
      <c r="L87" s="176"/>
      <c r="M87" s="176"/>
      <c r="N87" s="212" t="s">
        <v>3004</v>
      </c>
      <c r="O87" s="212"/>
      <c r="P87" s="212"/>
      <c r="Q87" s="212"/>
      <c r="R87" s="212"/>
      <c r="S87" s="212"/>
      <c r="T87" s="176"/>
      <c r="U87" s="176"/>
      <c r="V87" s="176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U116"/>
  <sheetViews>
    <sheetView view="pageBreakPreview" zoomScale="58" zoomScaleNormal="100" zoomScaleSheetLayoutView="100" workbookViewId="0">
      <selection activeCell="E1" sqref="E1:Q1048576"/>
    </sheetView>
  </sheetViews>
  <sheetFormatPr defaultColWidth="9.44140625" defaultRowHeight="14.4" x14ac:dyDescent="0.3"/>
  <cols>
    <col min="1" max="1" width="40.5546875" style="345" customWidth="1"/>
    <col min="2" max="2" width="39.44140625" style="345" customWidth="1"/>
    <col min="3" max="3" width="32.44140625" style="345" customWidth="1"/>
    <col min="4" max="4" width="17.44140625" style="345" customWidth="1"/>
    <col min="5" max="5" width="11" style="345" customWidth="1"/>
    <col min="6" max="10" width="9.33203125" style="345"/>
    <col min="11" max="11" width="15.5546875" style="345" customWidth="1"/>
    <col min="12" max="12" width="16.44140625" style="345" customWidth="1"/>
    <col min="13" max="13" width="17.33203125" style="345" customWidth="1"/>
    <col min="14" max="14" width="21.6640625" style="345" customWidth="1"/>
    <col min="15" max="15" width="19.5546875" style="345" customWidth="1"/>
    <col min="16" max="16" width="20.6640625" style="345" customWidth="1"/>
    <col min="17" max="17" width="7" style="345" customWidth="1"/>
    <col min="18" max="18" width="11.5546875" style="345" customWidth="1"/>
    <col min="19" max="16384" width="9.44140625" style="345"/>
  </cols>
  <sheetData>
    <row r="1" spans="1:18" ht="17.399999999999999" x14ac:dyDescent="0.35">
      <c r="A1" s="498" t="s">
        <v>3151</v>
      </c>
      <c r="B1" s="499"/>
      <c r="C1" s="499"/>
      <c r="D1" s="218"/>
    </row>
    <row r="2" spans="1:18" ht="17.399999999999999" x14ac:dyDescent="0.35">
      <c r="A2" s="500" t="s">
        <v>2853</v>
      </c>
      <c r="B2" s="695"/>
      <c r="C2" s="695"/>
      <c r="D2" s="696"/>
    </row>
    <row r="3" spans="1:18" ht="15" thickBot="1" x14ac:dyDescent="0.35">
      <c r="A3" s="502"/>
      <c r="B3" s="503"/>
      <c r="C3" s="503"/>
      <c r="D3" s="504"/>
    </row>
    <row r="4" spans="1:18" ht="20.100000000000001" customHeight="1" x14ac:dyDescent="0.3">
      <c r="A4" s="505" t="s">
        <v>2954</v>
      </c>
      <c r="B4" s="506"/>
      <c r="C4" s="697"/>
      <c r="D4" s="643" t="s">
        <v>3003</v>
      </c>
    </row>
    <row r="5" spans="1:18" ht="43.5" customHeight="1" thickBot="1" x14ac:dyDescent="0.35">
      <c r="A5" s="645"/>
      <c r="B5" s="698"/>
      <c r="C5" s="699"/>
      <c r="D5" s="659"/>
    </row>
    <row r="6" spans="1:18" ht="15" thickBot="1" x14ac:dyDescent="0.35">
      <c r="A6" s="409" t="s">
        <v>2663</v>
      </c>
      <c r="B6" s="410"/>
      <c r="C6" s="421">
        <f>Obsah!C4</f>
        <v>44926</v>
      </c>
      <c r="D6" s="220"/>
    </row>
    <row r="7" spans="1:18" ht="30.75" customHeight="1" thickBot="1" x14ac:dyDescent="0.35">
      <c r="A7" s="692" t="s">
        <v>3005</v>
      </c>
      <c r="B7" s="693"/>
      <c r="C7" s="694"/>
      <c r="D7" s="115" t="s">
        <v>66</v>
      </c>
    </row>
    <row r="8" spans="1:18" ht="14.85" customHeight="1" x14ac:dyDescent="0.3">
      <c r="A8" s="700" t="s">
        <v>638</v>
      </c>
      <c r="B8" s="701"/>
      <c r="C8" s="701"/>
      <c r="D8" s="702"/>
    </row>
    <row r="9" spans="1:18" ht="15" customHeight="1" x14ac:dyDescent="0.3">
      <c r="A9" s="703" t="s">
        <v>2665</v>
      </c>
      <c r="B9" s="704"/>
      <c r="C9" s="704"/>
      <c r="D9" s="705"/>
    </row>
    <row r="10" spans="1:18" ht="15" customHeight="1" x14ac:dyDescent="0.3">
      <c r="A10" s="703" t="s">
        <v>2666</v>
      </c>
      <c r="B10" s="704"/>
      <c r="C10" s="704"/>
      <c r="D10" s="705"/>
    </row>
    <row r="11" spans="1:18" ht="15" customHeight="1" x14ac:dyDescent="0.3">
      <c r="A11" s="703" t="s">
        <v>2667</v>
      </c>
      <c r="B11" s="704"/>
      <c r="C11" s="704"/>
      <c r="D11" s="705"/>
    </row>
    <row r="12" spans="1:18" ht="15" customHeight="1" x14ac:dyDescent="0.3">
      <c r="A12" s="703" t="s">
        <v>2668</v>
      </c>
      <c r="B12" s="704"/>
      <c r="C12" s="704"/>
      <c r="D12" s="705"/>
    </row>
    <row r="13" spans="1:18" ht="15" customHeight="1" thickBot="1" x14ac:dyDescent="0.35">
      <c r="A13" s="689" t="s">
        <v>2669</v>
      </c>
      <c r="B13" s="690"/>
      <c r="C13" s="690"/>
      <c r="D13" s="691"/>
    </row>
    <row r="15" spans="1:18" ht="22.35" customHeight="1" x14ac:dyDescent="0.3">
      <c r="I15" s="346" t="s">
        <v>3160</v>
      </c>
      <c r="J15" s="347"/>
      <c r="K15" s="348"/>
      <c r="L15" s="347"/>
      <c r="M15" s="347"/>
      <c r="N15" s="349"/>
      <c r="R15" s="350"/>
    </row>
    <row r="16" spans="1:18" ht="17.850000000000001" customHeight="1" x14ac:dyDescent="0.3">
      <c r="I16" s="351" t="s">
        <v>3115</v>
      </c>
      <c r="J16" s="347"/>
      <c r="K16" s="348"/>
      <c r="L16" s="347"/>
      <c r="M16" s="347"/>
      <c r="N16" s="352"/>
    </row>
    <row r="17" spans="9:16" x14ac:dyDescent="0.3">
      <c r="I17" s="353"/>
      <c r="J17" s="354"/>
      <c r="K17" s="355"/>
      <c r="L17" s="354"/>
      <c r="M17" s="354"/>
      <c r="N17" s="354"/>
    </row>
    <row r="18" spans="9:16" ht="15" thickBot="1" x14ac:dyDescent="0.35">
      <c r="K18" s="356"/>
    </row>
    <row r="19" spans="9:16" ht="29.85" customHeight="1" thickTop="1" x14ac:dyDescent="0.3">
      <c r="K19" s="356"/>
      <c r="L19" s="664" t="s">
        <v>3030</v>
      </c>
      <c r="M19" s="665"/>
      <c r="O19" s="357"/>
      <c r="P19" s="358"/>
    </row>
    <row r="20" spans="9:16" ht="15.75" customHeight="1" x14ac:dyDescent="0.3">
      <c r="K20" s="356"/>
      <c r="L20" s="359" t="s">
        <v>3116</v>
      </c>
      <c r="M20" s="360">
        <v>1</v>
      </c>
      <c r="P20" s="361"/>
    </row>
    <row r="21" spans="9:16" ht="15" thickBot="1" x14ac:dyDescent="0.35">
      <c r="K21" s="356"/>
      <c r="L21" s="362" t="s">
        <v>3117</v>
      </c>
      <c r="M21" s="363">
        <v>1</v>
      </c>
      <c r="P21" s="361"/>
    </row>
    <row r="22" spans="9:16" ht="15.6" thickTop="1" thickBot="1" x14ac:dyDescent="0.35">
      <c r="K22" s="356"/>
      <c r="P22" s="361"/>
    </row>
    <row r="23" spans="9:16" ht="20.100000000000001" customHeight="1" thickTop="1" x14ac:dyDescent="0.3">
      <c r="K23" s="364"/>
      <c r="L23" s="664" t="s">
        <v>3027</v>
      </c>
      <c r="M23" s="665"/>
      <c r="O23" s="684" t="s">
        <v>3118</v>
      </c>
      <c r="P23" s="685"/>
    </row>
    <row r="24" spans="9:16" ht="15.75" customHeight="1" x14ac:dyDescent="0.3">
      <c r="K24" s="365"/>
      <c r="L24" s="359" t="s">
        <v>3116</v>
      </c>
      <c r="M24" s="360">
        <v>1</v>
      </c>
      <c r="N24" s="366" t="s">
        <v>3119</v>
      </c>
      <c r="O24" s="367" t="s">
        <v>3120</v>
      </c>
      <c r="P24" s="368">
        <v>1</v>
      </c>
    </row>
    <row r="25" spans="9:16" ht="15" thickBot="1" x14ac:dyDescent="0.35">
      <c r="K25" s="356"/>
      <c r="L25" s="362" t="s">
        <v>3117</v>
      </c>
      <c r="M25" s="363">
        <v>1</v>
      </c>
      <c r="N25" s="365" t="s">
        <v>3121</v>
      </c>
      <c r="O25" s="362" t="s">
        <v>3117</v>
      </c>
      <c r="P25" s="369">
        <v>1</v>
      </c>
    </row>
    <row r="26" spans="9:16" ht="16.5" customHeight="1" thickTop="1" thickBot="1" x14ac:dyDescent="0.35">
      <c r="K26" s="356"/>
      <c r="N26" s="356"/>
    </row>
    <row r="27" spans="9:16" ht="15.75" customHeight="1" thickTop="1" x14ac:dyDescent="0.3">
      <c r="K27" s="365"/>
      <c r="L27" s="664" t="s">
        <v>3122</v>
      </c>
      <c r="M27" s="665"/>
      <c r="N27" s="370"/>
    </row>
    <row r="28" spans="9:16" x14ac:dyDescent="0.3">
      <c r="K28" s="365"/>
      <c r="L28" s="359" t="s">
        <v>3116</v>
      </c>
      <c r="M28" s="360">
        <v>1</v>
      </c>
      <c r="N28" s="365"/>
    </row>
    <row r="29" spans="9:16" ht="15" thickBot="1" x14ac:dyDescent="0.35">
      <c r="K29" s="356"/>
      <c r="L29" s="362" t="s">
        <v>3117</v>
      </c>
      <c r="M29" s="363">
        <v>1</v>
      </c>
      <c r="N29" s="365"/>
    </row>
    <row r="30" spans="9:16" ht="15.6" thickTop="1" thickBot="1" x14ac:dyDescent="0.35">
      <c r="K30" s="356"/>
    </row>
    <row r="31" spans="9:16" ht="15.75" customHeight="1" thickTop="1" x14ac:dyDescent="0.3">
      <c r="K31" s="370"/>
      <c r="L31" s="664" t="s">
        <v>3123</v>
      </c>
      <c r="M31" s="665"/>
      <c r="O31" s="375"/>
      <c r="P31" s="375"/>
    </row>
    <row r="32" spans="9:16" ht="15.75" customHeight="1" x14ac:dyDescent="0.3">
      <c r="K32" s="356"/>
      <c r="L32" s="359" t="s">
        <v>3116</v>
      </c>
      <c r="M32" s="360">
        <v>1</v>
      </c>
      <c r="O32" s="375"/>
      <c r="P32" s="375"/>
    </row>
    <row r="33" spans="5:16" ht="15" thickBot="1" x14ac:dyDescent="0.35">
      <c r="K33" s="356"/>
      <c r="L33" s="362" t="s">
        <v>3117</v>
      </c>
      <c r="M33" s="363">
        <v>1</v>
      </c>
    </row>
    <row r="34" spans="5:16" ht="15.6" thickTop="1" thickBot="1" x14ac:dyDescent="0.35">
      <c r="K34" s="356"/>
    </row>
    <row r="35" spans="5:16" ht="15.75" customHeight="1" thickTop="1" x14ac:dyDescent="0.3">
      <c r="K35" s="356"/>
      <c r="L35" s="664" t="s">
        <v>3124</v>
      </c>
      <c r="M35" s="665"/>
    </row>
    <row r="36" spans="5:16" ht="15.75" customHeight="1" thickBot="1" x14ac:dyDescent="0.35">
      <c r="K36" s="356"/>
      <c r="L36" s="359" t="s">
        <v>3116</v>
      </c>
      <c r="M36" s="360">
        <v>1</v>
      </c>
    </row>
    <row r="37" spans="5:16" ht="15.6" customHeight="1" thickTop="1" thickBot="1" x14ac:dyDescent="0.35">
      <c r="I37" s="686" t="s">
        <v>3049</v>
      </c>
      <c r="K37" s="356"/>
      <c r="L37" s="362" t="s">
        <v>3117</v>
      </c>
      <c r="M37" s="363">
        <v>1</v>
      </c>
    </row>
    <row r="38" spans="5:16" ht="16.5" customHeight="1" thickTop="1" thickBot="1" x14ac:dyDescent="0.35">
      <c r="I38" s="687"/>
      <c r="K38" s="356"/>
    </row>
    <row r="39" spans="5:16" ht="16.5" customHeight="1" thickTop="1" x14ac:dyDescent="0.3">
      <c r="I39" s="687"/>
      <c r="K39" s="356"/>
      <c r="L39" s="664" t="s">
        <v>3044</v>
      </c>
      <c r="M39" s="665"/>
      <c r="N39" s="365"/>
    </row>
    <row r="40" spans="5:16" ht="15.75" customHeight="1" x14ac:dyDescent="0.3">
      <c r="I40" s="687"/>
      <c r="K40" s="356"/>
      <c r="L40" s="359" t="s">
        <v>3116</v>
      </c>
      <c r="M40" s="360">
        <v>1</v>
      </c>
    </row>
    <row r="41" spans="5:16" ht="15" customHeight="1" thickBot="1" x14ac:dyDescent="0.35">
      <c r="I41" s="687"/>
      <c r="K41" s="356"/>
      <c r="L41" s="362" t="s">
        <v>3117</v>
      </c>
      <c r="M41" s="363">
        <v>1</v>
      </c>
      <c r="N41" s="352"/>
      <c r="O41" s="375"/>
      <c r="P41" s="375"/>
    </row>
    <row r="42" spans="5:16" ht="15.75" customHeight="1" thickTop="1" thickBot="1" x14ac:dyDescent="0.35">
      <c r="I42" s="687"/>
      <c r="K42" s="356"/>
    </row>
    <row r="43" spans="5:16" ht="16.5" customHeight="1" thickTop="1" x14ac:dyDescent="0.3">
      <c r="E43" s="680" t="s">
        <v>3042</v>
      </c>
      <c r="I43" s="687"/>
      <c r="K43" s="356"/>
      <c r="L43" s="664" t="s">
        <v>3009</v>
      </c>
      <c r="M43" s="665"/>
    </row>
    <row r="44" spans="5:16" ht="15.75" customHeight="1" x14ac:dyDescent="0.3">
      <c r="E44" s="681"/>
      <c r="I44" s="687"/>
      <c r="K44" s="356"/>
      <c r="L44" s="359" t="s">
        <v>3116</v>
      </c>
      <c r="M44" s="360">
        <v>1</v>
      </c>
    </row>
    <row r="45" spans="5:16" ht="15" customHeight="1" thickBot="1" x14ac:dyDescent="0.35">
      <c r="E45" s="681"/>
      <c r="I45" s="687"/>
      <c r="K45" s="356"/>
      <c r="L45" s="362" t="s">
        <v>3117</v>
      </c>
      <c r="M45" s="363">
        <v>1</v>
      </c>
    </row>
    <row r="46" spans="5:16" ht="15.75" customHeight="1" thickTop="1" x14ac:dyDescent="0.3">
      <c r="E46" s="681"/>
      <c r="G46" s="680" t="s">
        <v>3038</v>
      </c>
      <c r="I46" s="687"/>
      <c r="K46" s="356"/>
    </row>
    <row r="47" spans="5:16" ht="15.75" customHeight="1" x14ac:dyDescent="0.3">
      <c r="E47" s="681"/>
      <c r="G47" s="681"/>
      <c r="I47" s="687"/>
      <c r="K47" s="370">
        <v>1</v>
      </c>
      <c r="L47" s="675" t="s">
        <v>3125</v>
      </c>
      <c r="M47" s="676"/>
    </row>
    <row r="48" spans="5:16" ht="15" customHeight="1" x14ac:dyDescent="0.3">
      <c r="E48" s="681"/>
      <c r="G48" s="681"/>
      <c r="I48" s="687"/>
      <c r="K48" s="365" t="s">
        <v>3126</v>
      </c>
      <c r="L48" s="376" t="s">
        <v>3127</v>
      </c>
      <c r="M48" s="377">
        <v>5.0000000000000001E-3</v>
      </c>
    </row>
    <row r="49" spans="5:21" ht="15" customHeight="1" x14ac:dyDescent="0.3">
      <c r="E49" s="681"/>
      <c r="G49" s="681"/>
      <c r="I49" s="687"/>
      <c r="K49" s="365" t="s">
        <v>3128</v>
      </c>
      <c r="L49" s="376" t="s">
        <v>3129</v>
      </c>
      <c r="M49" s="377">
        <v>0.69589999999999996</v>
      </c>
    </row>
    <row r="50" spans="5:21" ht="15" customHeight="1" x14ac:dyDescent="0.3">
      <c r="E50" s="681"/>
      <c r="G50" s="681"/>
      <c r="I50" s="687"/>
      <c r="K50" s="356"/>
      <c r="L50" s="373" t="s">
        <v>3117</v>
      </c>
      <c r="M50" s="378">
        <v>0.70089999999999997</v>
      </c>
    </row>
    <row r="51" spans="5:21" ht="19.350000000000001" customHeight="1" thickBot="1" x14ac:dyDescent="0.35">
      <c r="E51" s="681"/>
      <c r="F51" s="379">
        <v>1</v>
      </c>
      <c r="G51" s="681"/>
      <c r="H51" s="379">
        <v>1</v>
      </c>
      <c r="I51" s="687"/>
      <c r="K51" s="356"/>
      <c r="L51" s="380" t="s">
        <v>3130</v>
      </c>
      <c r="M51" s="364" t="s">
        <v>3131</v>
      </c>
    </row>
    <row r="52" spans="5:21" ht="18" customHeight="1" thickTop="1" x14ac:dyDescent="0.3">
      <c r="E52" s="681"/>
      <c r="G52" s="681"/>
      <c r="I52" s="687"/>
      <c r="K52" s="365"/>
      <c r="L52" s="664" t="s">
        <v>3132</v>
      </c>
      <c r="M52" s="665"/>
    </row>
    <row r="53" spans="5:21" ht="15.75" customHeight="1" x14ac:dyDescent="0.3">
      <c r="E53" s="681"/>
      <c r="G53" s="681"/>
      <c r="I53" s="687"/>
      <c r="K53" s="365"/>
      <c r="L53" s="359" t="s">
        <v>3116</v>
      </c>
      <c r="M53" s="360">
        <v>1</v>
      </c>
      <c r="N53" s="381"/>
      <c r="O53" s="382"/>
      <c r="P53" s="361"/>
      <c r="Q53" s="352"/>
    </row>
    <row r="54" spans="5:21" ht="15" customHeight="1" thickBot="1" x14ac:dyDescent="0.35">
      <c r="E54" s="681"/>
      <c r="G54" s="681"/>
      <c r="I54" s="687"/>
      <c r="K54" s="356"/>
      <c r="L54" s="362" t="s">
        <v>3117</v>
      </c>
      <c r="M54" s="363">
        <v>1</v>
      </c>
      <c r="O54" s="382"/>
      <c r="P54" s="361"/>
    </row>
    <row r="55" spans="5:21" ht="15.75" customHeight="1" thickTop="1" x14ac:dyDescent="0.3">
      <c r="E55" s="681"/>
      <c r="G55" s="681"/>
      <c r="I55" s="687"/>
      <c r="K55" s="356"/>
      <c r="L55" s="380"/>
      <c r="M55" s="364"/>
      <c r="O55" s="364"/>
      <c r="P55" s="364"/>
    </row>
    <row r="56" spans="5:21" ht="12" customHeight="1" x14ac:dyDescent="0.3">
      <c r="E56" s="681"/>
      <c r="G56" s="682"/>
      <c r="I56" s="687"/>
      <c r="K56" s="370"/>
      <c r="L56" s="683"/>
      <c r="M56" s="683"/>
      <c r="Q56" s="375"/>
    </row>
    <row r="57" spans="5:21" ht="24.75" customHeight="1" x14ac:dyDescent="0.3">
      <c r="E57" s="681"/>
      <c r="I57" s="687"/>
      <c r="K57" s="365"/>
      <c r="L57" s="352"/>
      <c r="M57" s="383"/>
      <c r="N57" s="384">
        <v>1</v>
      </c>
      <c r="O57" s="673" t="s">
        <v>3133</v>
      </c>
      <c r="P57" s="674"/>
      <c r="Q57" s="375"/>
      <c r="R57" s="375"/>
      <c r="S57" s="375"/>
    </row>
    <row r="58" spans="5:21" ht="18.75" customHeight="1" x14ac:dyDescent="0.3">
      <c r="E58" s="681"/>
      <c r="I58" s="687"/>
      <c r="K58" s="365"/>
      <c r="L58" s="352"/>
      <c r="M58" s="383"/>
      <c r="O58" s="371" t="s">
        <v>3120</v>
      </c>
      <c r="P58" s="372">
        <v>2.3999999999999998E-3</v>
      </c>
      <c r="Q58" s="365"/>
      <c r="R58" s="375"/>
      <c r="S58" s="375"/>
    </row>
    <row r="59" spans="5:21" ht="15" customHeight="1" x14ac:dyDescent="0.3">
      <c r="E59" s="682"/>
      <c r="I59" s="687"/>
      <c r="K59" s="356"/>
      <c r="L59" s="352"/>
      <c r="M59" s="383"/>
      <c r="N59" s="381"/>
      <c r="O59" s="373" t="s">
        <v>3117</v>
      </c>
      <c r="P59" s="385">
        <v>0</v>
      </c>
      <c r="Q59" s="352"/>
      <c r="R59" s="375"/>
      <c r="S59" s="375"/>
    </row>
    <row r="60" spans="5:21" ht="21" customHeight="1" x14ac:dyDescent="0.3">
      <c r="I60" s="687"/>
      <c r="K60" s="356"/>
      <c r="L60" s="380"/>
      <c r="M60" s="364"/>
      <c r="P60" s="375"/>
      <c r="Q60" s="375"/>
      <c r="R60" s="375"/>
      <c r="S60" s="375"/>
      <c r="U60" s="375"/>
    </row>
    <row r="61" spans="5:21" ht="24.75" customHeight="1" x14ac:dyDescent="0.3">
      <c r="I61" s="687"/>
      <c r="K61" s="370">
        <v>1</v>
      </c>
      <c r="L61" s="675" t="s">
        <v>3134</v>
      </c>
      <c r="M61" s="676"/>
      <c r="N61" s="386">
        <v>1</v>
      </c>
      <c r="O61" s="673" t="s">
        <v>3135</v>
      </c>
      <c r="P61" s="674"/>
      <c r="Q61" s="352"/>
      <c r="R61" s="375"/>
      <c r="S61" s="375"/>
      <c r="U61" s="375"/>
    </row>
    <row r="62" spans="5:21" ht="15" customHeight="1" x14ac:dyDescent="0.3">
      <c r="I62" s="687"/>
      <c r="K62" s="366"/>
      <c r="L62" s="376" t="s">
        <v>3116</v>
      </c>
      <c r="M62" s="377">
        <v>2.3999999999999998E-3</v>
      </c>
      <c r="N62" s="366" t="s">
        <v>3119</v>
      </c>
      <c r="O62" s="371" t="s">
        <v>3120</v>
      </c>
      <c r="P62" s="372">
        <v>2.3999999999999998E-3</v>
      </c>
      <c r="Q62" s="366"/>
      <c r="R62" s="375"/>
      <c r="S62" s="375"/>
      <c r="U62" s="375"/>
    </row>
    <row r="63" spans="5:21" ht="15" customHeight="1" x14ac:dyDescent="0.3">
      <c r="I63" s="687"/>
      <c r="K63" s="364"/>
      <c r="L63" s="373" t="s">
        <v>3117</v>
      </c>
      <c r="M63" s="378">
        <v>0.4</v>
      </c>
      <c r="N63" s="365" t="s">
        <v>3121</v>
      </c>
      <c r="O63" s="373" t="s">
        <v>3117</v>
      </c>
      <c r="P63" s="374">
        <v>0</v>
      </c>
      <c r="Q63" s="365"/>
      <c r="R63" s="375"/>
      <c r="S63" s="375"/>
      <c r="U63" s="375"/>
    </row>
    <row r="64" spans="5:21" ht="23.1" customHeight="1" thickBot="1" x14ac:dyDescent="0.35">
      <c r="I64" s="688"/>
      <c r="K64" s="356"/>
      <c r="L64" s="380"/>
      <c r="M64" s="364"/>
      <c r="N64" s="356"/>
      <c r="O64" s="352"/>
      <c r="P64" s="387"/>
      <c r="R64" s="375"/>
      <c r="S64" s="375"/>
      <c r="U64" s="375"/>
    </row>
    <row r="65" spans="11:21" ht="27" customHeight="1" thickTop="1" x14ac:dyDescent="0.3">
      <c r="K65" s="370">
        <v>2</v>
      </c>
      <c r="L65" s="677" t="s">
        <v>3136</v>
      </c>
      <c r="M65" s="678"/>
      <c r="R65" s="375"/>
      <c r="S65" s="375"/>
      <c r="U65" s="375"/>
    </row>
    <row r="66" spans="11:21" ht="15" customHeight="1" x14ac:dyDescent="0.3">
      <c r="K66" s="356"/>
      <c r="L66" s="376" t="s">
        <v>3116</v>
      </c>
      <c r="M66" s="377">
        <v>0.2</v>
      </c>
    </row>
    <row r="67" spans="11:21" x14ac:dyDescent="0.3">
      <c r="K67" s="356"/>
      <c r="L67" s="373" t="s">
        <v>3117</v>
      </c>
      <c r="M67" s="378">
        <v>0.2</v>
      </c>
    </row>
    <row r="68" spans="11:21" x14ac:dyDescent="0.3">
      <c r="K68" s="356"/>
    </row>
    <row r="69" spans="11:21" ht="26.85" customHeight="1" x14ac:dyDescent="0.3">
      <c r="K69" s="370">
        <v>2</v>
      </c>
      <c r="L69" s="677" t="s">
        <v>3137</v>
      </c>
      <c r="M69" s="678"/>
      <c r="O69" s="386"/>
    </row>
    <row r="70" spans="11:21" ht="15" customHeight="1" x14ac:dyDescent="0.3">
      <c r="K70" s="356"/>
      <c r="L70" s="376" t="s">
        <v>3116</v>
      </c>
      <c r="M70" s="377">
        <v>0.23250000000000001</v>
      </c>
      <c r="O70" s="672"/>
      <c r="P70" s="672"/>
      <c r="Q70" s="672"/>
    </row>
    <row r="71" spans="11:21" x14ac:dyDescent="0.3">
      <c r="K71" s="356"/>
      <c r="L71" s="373" t="s">
        <v>3117</v>
      </c>
      <c r="M71" s="378">
        <v>0.23250000000000001</v>
      </c>
      <c r="O71" s="672"/>
      <c r="P71" s="672"/>
      <c r="Q71" s="672"/>
      <c r="R71" s="388"/>
    </row>
    <row r="72" spans="11:21" ht="15" customHeight="1" x14ac:dyDescent="0.3">
      <c r="K72" s="356"/>
      <c r="L72" s="352"/>
      <c r="M72" s="383"/>
      <c r="O72" s="352"/>
      <c r="P72" s="388"/>
      <c r="Q72" s="388"/>
      <c r="R72" s="388"/>
      <c r="S72" s="389"/>
    </row>
    <row r="73" spans="11:21" ht="15" customHeight="1" x14ac:dyDescent="0.3">
      <c r="K73" s="370">
        <v>1</v>
      </c>
      <c r="L73" s="677" t="s">
        <v>3161</v>
      </c>
      <c r="M73" s="678"/>
      <c r="N73" s="388"/>
      <c r="O73" s="389"/>
      <c r="P73" s="388"/>
      <c r="S73" s="389"/>
    </row>
    <row r="74" spans="11:21" ht="15" customHeight="1" x14ac:dyDescent="0.3">
      <c r="K74" s="356"/>
      <c r="L74" s="376" t="s">
        <v>3116</v>
      </c>
      <c r="M74" s="377">
        <v>0.42820000000000003</v>
      </c>
      <c r="O74" s="389"/>
    </row>
    <row r="75" spans="11:21" ht="15" customHeight="1" x14ac:dyDescent="0.3">
      <c r="K75" s="356"/>
      <c r="L75" s="373" t="s">
        <v>3117</v>
      </c>
      <c r="M75" s="378">
        <v>0.42820000000000003</v>
      </c>
      <c r="N75" s="388"/>
      <c r="O75" s="389"/>
      <c r="P75" s="388"/>
    </row>
    <row r="76" spans="11:21" ht="15" thickBot="1" x14ac:dyDescent="0.35">
      <c r="K76" s="356"/>
      <c r="L76" s="679"/>
      <c r="M76" s="679"/>
      <c r="O76" s="389"/>
    </row>
    <row r="77" spans="11:21" ht="15" customHeight="1" thickTop="1" x14ac:dyDescent="0.3">
      <c r="K77" s="390"/>
      <c r="L77" s="664" t="s">
        <v>3029</v>
      </c>
      <c r="M77" s="665"/>
      <c r="N77" s="388"/>
      <c r="O77" s="389"/>
      <c r="P77" s="388"/>
    </row>
    <row r="78" spans="11:21" x14ac:dyDescent="0.3">
      <c r="K78" s="391"/>
      <c r="L78" s="359" t="s">
        <v>3116</v>
      </c>
      <c r="M78" s="360">
        <v>1</v>
      </c>
      <c r="O78" s="389"/>
    </row>
    <row r="79" spans="11:21" ht="15" thickBot="1" x14ac:dyDescent="0.35">
      <c r="K79" s="391"/>
      <c r="L79" s="362" t="s">
        <v>3117</v>
      </c>
      <c r="M79" s="363">
        <v>1</v>
      </c>
      <c r="N79" s="388"/>
      <c r="O79" s="389"/>
      <c r="P79" s="388"/>
    </row>
    <row r="80" spans="11:21" ht="15.6" thickTop="1" thickBot="1" x14ac:dyDescent="0.35">
      <c r="K80" s="391"/>
      <c r="L80" s="352"/>
      <c r="M80" s="383"/>
      <c r="N80" s="388"/>
      <c r="O80" s="389"/>
      <c r="P80" s="388"/>
    </row>
    <row r="81" spans="11:18" ht="15" customHeight="1" thickTop="1" x14ac:dyDescent="0.3">
      <c r="K81" s="392"/>
      <c r="L81" s="664" t="s">
        <v>3052</v>
      </c>
      <c r="M81" s="665"/>
      <c r="N81" s="388"/>
      <c r="O81" s="389"/>
      <c r="P81" s="388"/>
    </row>
    <row r="82" spans="11:18" x14ac:dyDescent="0.3">
      <c r="K82" s="356"/>
      <c r="L82" s="359" t="s">
        <v>3116</v>
      </c>
      <c r="M82" s="360">
        <v>1</v>
      </c>
      <c r="N82" s="388"/>
      <c r="O82" s="389"/>
      <c r="P82" s="388"/>
    </row>
    <row r="83" spans="11:18" ht="15" thickBot="1" x14ac:dyDescent="0.35">
      <c r="K83" s="356"/>
      <c r="L83" s="362" t="s">
        <v>3117</v>
      </c>
      <c r="M83" s="363">
        <v>1</v>
      </c>
      <c r="N83" s="388"/>
      <c r="O83" s="389"/>
      <c r="P83" s="388"/>
    </row>
    <row r="84" spans="11:18" ht="15" thickTop="1" x14ac:dyDescent="0.3">
      <c r="K84" s="356"/>
      <c r="L84" s="352"/>
      <c r="M84" s="383"/>
      <c r="N84" s="388"/>
      <c r="O84" s="389"/>
      <c r="P84" s="388"/>
    </row>
    <row r="85" spans="11:18" ht="14.85" customHeight="1" x14ac:dyDescent="0.3">
      <c r="K85" s="392">
        <v>2</v>
      </c>
      <c r="L85" s="675" t="s">
        <v>3138</v>
      </c>
      <c r="M85" s="676"/>
      <c r="N85" s="388"/>
      <c r="O85" s="389"/>
      <c r="P85" s="388"/>
    </row>
    <row r="86" spans="11:18" x14ac:dyDescent="0.3">
      <c r="K86" s="356"/>
      <c r="L86" s="376" t="s">
        <v>3116</v>
      </c>
      <c r="M86" s="377">
        <v>1</v>
      </c>
      <c r="N86" s="388"/>
      <c r="O86" s="389"/>
      <c r="P86" s="388"/>
    </row>
    <row r="87" spans="11:18" x14ac:dyDescent="0.3">
      <c r="K87" s="356"/>
      <c r="L87" s="373" t="s">
        <v>3117</v>
      </c>
      <c r="M87" s="378">
        <v>1</v>
      </c>
      <c r="N87" s="388"/>
      <c r="O87" s="389"/>
      <c r="P87" s="388"/>
    </row>
    <row r="88" spans="11:18" ht="15" thickBot="1" x14ac:dyDescent="0.35">
      <c r="K88" s="391"/>
      <c r="L88" s="352"/>
      <c r="M88" s="383"/>
      <c r="N88" s="388"/>
    </row>
    <row r="89" spans="11:18" ht="15.75" customHeight="1" thickTop="1" x14ac:dyDescent="0.3">
      <c r="K89" s="370"/>
      <c r="L89" s="664" t="s">
        <v>3139</v>
      </c>
      <c r="M89" s="665"/>
      <c r="N89" s="352"/>
    </row>
    <row r="90" spans="11:18" x14ac:dyDescent="0.3">
      <c r="K90" s="356"/>
      <c r="L90" s="394" t="s">
        <v>3116</v>
      </c>
      <c r="M90" s="395"/>
      <c r="N90" s="858">
        <v>2</v>
      </c>
      <c r="O90" s="859" t="s">
        <v>3140</v>
      </c>
      <c r="P90" s="860"/>
      <c r="Q90" s="861"/>
      <c r="R90" s="396"/>
    </row>
    <row r="91" spans="11:18" x14ac:dyDescent="0.3">
      <c r="K91" s="356"/>
      <c r="L91" s="359" t="s">
        <v>3116</v>
      </c>
      <c r="M91" s="360">
        <v>1</v>
      </c>
      <c r="N91" s="366" t="s">
        <v>3141</v>
      </c>
      <c r="O91" s="371" t="s">
        <v>3142</v>
      </c>
      <c r="P91" s="382"/>
      <c r="Q91" s="862">
        <v>1</v>
      </c>
      <c r="R91" s="396"/>
    </row>
    <row r="92" spans="11:18" ht="15" thickBot="1" x14ac:dyDescent="0.35">
      <c r="K92" s="356"/>
      <c r="L92" s="362" t="s">
        <v>3117</v>
      </c>
      <c r="M92" s="363">
        <v>1</v>
      </c>
      <c r="N92" s="365" t="s">
        <v>3121</v>
      </c>
      <c r="O92" s="373" t="s">
        <v>3117</v>
      </c>
      <c r="P92" s="863"/>
      <c r="Q92" s="864">
        <v>1</v>
      </c>
      <c r="R92" s="396"/>
    </row>
    <row r="93" spans="11:18" ht="15" customHeight="1" thickTop="1" thickBot="1" x14ac:dyDescent="0.35">
      <c r="K93" s="356"/>
      <c r="L93" s="352"/>
      <c r="M93" s="383"/>
      <c r="O93" s="352"/>
      <c r="P93" s="414"/>
    </row>
    <row r="94" spans="11:18" ht="15" customHeight="1" thickTop="1" x14ac:dyDescent="0.3">
      <c r="L94" s="664" t="s">
        <v>3143</v>
      </c>
      <c r="M94" s="665"/>
      <c r="O94" s="352"/>
      <c r="P94" s="414"/>
    </row>
    <row r="95" spans="11:18" x14ac:dyDescent="0.3">
      <c r="L95" s="359" t="s">
        <v>3116</v>
      </c>
      <c r="M95" s="360">
        <v>1</v>
      </c>
    </row>
    <row r="96" spans="11:18" ht="15" thickBot="1" x14ac:dyDescent="0.35">
      <c r="L96" s="362" t="s">
        <v>3117</v>
      </c>
      <c r="M96" s="363">
        <v>1</v>
      </c>
    </row>
    <row r="97" spans="11:16" ht="15.6" thickTop="1" thickBot="1" x14ac:dyDescent="0.35">
      <c r="K97" s="356"/>
      <c r="L97" s="352"/>
      <c r="M97" s="383"/>
    </row>
    <row r="98" spans="11:16" ht="15" thickTop="1" x14ac:dyDescent="0.3">
      <c r="K98" s="392"/>
      <c r="L98" s="865" t="s">
        <v>3162</v>
      </c>
      <c r="M98" s="866"/>
    </row>
    <row r="99" spans="11:16" x14ac:dyDescent="0.3">
      <c r="K99" s="356"/>
      <c r="L99" s="867" t="s">
        <v>3116</v>
      </c>
      <c r="M99" s="868">
        <v>1</v>
      </c>
    </row>
    <row r="100" spans="11:16" ht="15" thickBot="1" x14ac:dyDescent="0.35">
      <c r="K100" s="356"/>
      <c r="L100" s="869" t="s">
        <v>3117</v>
      </c>
      <c r="M100" s="870">
        <v>1</v>
      </c>
    </row>
    <row r="101" spans="11:16" ht="15.6" thickTop="1" thickBot="1" x14ac:dyDescent="0.35">
      <c r="K101" s="356"/>
      <c r="L101" s="352"/>
      <c r="M101" s="383"/>
    </row>
    <row r="102" spans="11:16" ht="15" thickTop="1" x14ac:dyDescent="0.3">
      <c r="K102" s="408"/>
      <c r="L102" s="664" t="s">
        <v>3149</v>
      </c>
      <c r="M102" s="665"/>
    </row>
    <row r="103" spans="11:16" x14ac:dyDescent="0.3">
      <c r="K103" s="356"/>
      <c r="L103" s="359" t="s">
        <v>3116</v>
      </c>
      <c r="M103" s="360">
        <v>0.5</v>
      </c>
    </row>
    <row r="104" spans="11:16" ht="15" thickBot="1" x14ac:dyDescent="0.35">
      <c r="L104" s="362" t="s">
        <v>3117</v>
      </c>
      <c r="M104" s="363">
        <v>0.5</v>
      </c>
    </row>
    <row r="105" spans="11:16" ht="15" thickTop="1" x14ac:dyDescent="0.3">
      <c r="K105" s="356"/>
      <c r="L105" s="352"/>
      <c r="M105" s="383"/>
    </row>
    <row r="107" spans="11:16" x14ac:dyDescent="0.3">
      <c r="O107" s="389"/>
    </row>
    <row r="108" spans="11:16" ht="15" customHeight="1" thickBot="1" x14ac:dyDescent="0.35">
      <c r="N108" s="388"/>
      <c r="O108" s="389"/>
      <c r="P108" s="388"/>
    </row>
    <row r="109" spans="11:16" ht="15" customHeight="1" thickTop="1" x14ac:dyDescent="0.3">
      <c r="K109" s="666" t="s">
        <v>3144</v>
      </c>
      <c r="L109" s="667"/>
      <c r="M109" s="668"/>
      <c r="O109" s="389"/>
    </row>
    <row r="110" spans="11:16" ht="15" thickBot="1" x14ac:dyDescent="0.35">
      <c r="K110" s="669"/>
      <c r="L110" s="670"/>
      <c r="M110" s="671"/>
    </row>
    <row r="111" spans="11:16" ht="15" thickTop="1" x14ac:dyDescent="0.3">
      <c r="K111" s="352"/>
    </row>
    <row r="112" spans="11:16" x14ac:dyDescent="0.3">
      <c r="K112" s="386" t="s">
        <v>3145</v>
      </c>
    </row>
    <row r="113" spans="11:13" ht="14.85" customHeight="1" x14ac:dyDescent="0.3">
      <c r="K113" s="672" t="s">
        <v>3146</v>
      </c>
      <c r="L113" s="672"/>
      <c r="M113" s="672"/>
    </row>
    <row r="114" spans="11:13" x14ac:dyDescent="0.3">
      <c r="K114" s="672"/>
      <c r="L114" s="672"/>
      <c r="M114" s="672"/>
    </row>
    <row r="115" spans="11:13" x14ac:dyDescent="0.3">
      <c r="K115" s="352" t="s">
        <v>3147</v>
      </c>
      <c r="L115" s="388"/>
      <c r="M115" s="388"/>
    </row>
    <row r="116" spans="11:13" x14ac:dyDescent="0.3">
      <c r="K116" s="352" t="s">
        <v>3148</v>
      </c>
      <c r="L116" s="388"/>
      <c r="M116" s="388"/>
    </row>
  </sheetData>
  <mergeCells count="43">
    <mergeCell ref="A13:D13"/>
    <mergeCell ref="L19:M19"/>
    <mergeCell ref="L23:M2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  <mergeCell ref="O23:P23"/>
    <mergeCell ref="L27:M27"/>
    <mergeCell ref="L35:M35"/>
    <mergeCell ref="I37:I64"/>
    <mergeCell ref="L39:M39"/>
    <mergeCell ref="L31:M31"/>
    <mergeCell ref="E43:E59"/>
    <mergeCell ref="L43:M43"/>
    <mergeCell ref="G46:G56"/>
    <mergeCell ref="L47:M47"/>
    <mergeCell ref="L52:M52"/>
    <mergeCell ref="L56:M56"/>
    <mergeCell ref="L89:M89"/>
    <mergeCell ref="O57:P57"/>
    <mergeCell ref="L61:M61"/>
    <mergeCell ref="O61:P61"/>
    <mergeCell ref="L65:M65"/>
    <mergeCell ref="L69:M69"/>
    <mergeCell ref="O70:Q71"/>
    <mergeCell ref="L73:M73"/>
    <mergeCell ref="L76:M76"/>
    <mergeCell ref="L77:M77"/>
    <mergeCell ref="L81:M81"/>
    <mergeCell ref="L85:M85"/>
    <mergeCell ref="L94:M94"/>
    <mergeCell ref="L98:M98"/>
    <mergeCell ref="L102:M102"/>
    <mergeCell ref="K109:M110"/>
    <mergeCell ref="K113:M114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U117"/>
  <sheetViews>
    <sheetView view="pageBreakPreview" topLeftCell="A58" zoomScale="58" zoomScaleNormal="100" zoomScaleSheetLayoutView="100" workbookViewId="0">
      <selection activeCell="E1" sqref="E1:Q1048576"/>
    </sheetView>
  </sheetViews>
  <sheetFormatPr defaultColWidth="9.44140625" defaultRowHeight="14.4" x14ac:dyDescent="0.3"/>
  <cols>
    <col min="1" max="1" width="44.44140625" style="345" customWidth="1"/>
    <col min="2" max="2" width="7.44140625" style="345" customWidth="1"/>
    <col min="3" max="3" width="52.5546875" style="345" customWidth="1"/>
    <col min="4" max="4" width="24.44140625" style="345" customWidth="1"/>
    <col min="5" max="10" width="9.33203125" style="345"/>
    <col min="11" max="11" width="16.6640625" style="345" customWidth="1"/>
    <col min="12" max="12" width="24.33203125" style="345" customWidth="1"/>
    <col min="13" max="13" width="14.44140625" style="345" customWidth="1"/>
    <col min="14" max="14" width="22" style="345" customWidth="1"/>
    <col min="15" max="15" width="28.33203125" style="345" customWidth="1"/>
    <col min="16" max="16" width="12.33203125" style="345" customWidth="1"/>
    <col min="17" max="17" width="15.5546875" style="345" customWidth="1"/>
    <col min="18" max="18" width="9.44140625" style="345"/>
    <col min="19" max="19" width="9.5546875" style="345" customWidth="1"/>
    <col min="20" max="16384" width="9.44140625" style="345"/>
  </cols>
  <sheetData>
    <row r="1" spans="1:18" ht="17.399999999999999" x14ac:dyDescent="0.35">
      <c r="A1" s="498" t="s">
        <v>3152</v>
      </c>
      <c r="B1" s="499"/>
      <c r="C1" s="499"/>
      <c r="D1" s="26"/>
    </row>
    <row r="2" spans="1:18" ht="17.399999999999999" x14ac:dyDescent="0.35">
      <c r="A2" s="500" t="s">
        <v>2758</v>
      </c>
      <c r="B2" s="695"/>
      <c r="C2" s="695"/>
      <c r="D2" s="27"/>
    </row>
    <row r="3" spans="1:18" ht="15" thickBot="1" x14ac:dyDescent="0.35">
      <c r="A3" s="502"/>
      <c r="B3" s="503"/>
      <c r="C3" s="503"/>
      <c r="D3" s="504"/>
    </row>
    <row r="4" spans="1:18" ht="20.100000000000001" customHeight="1" x14ac:dyDescent="0.3">
      <c r="A4" s="505" t="s">
        <v>2954</v>
      </c>
      <c r="B4" s="506"/>
      <c r="C4" s="506"/>
      <c r="D4" s="643" t="s">
        <v>3001</v>
      </c>
    </row>
    <row r="5" spans="1:18" ht="43.5" customHeight="1" thickBot="1" x14ac:dyDescent="0.35">
      <c r="A5" s="507"/>
      <c r="B5" s="508"/>
      <c r="C5" s="508"/>
      <c r="D5" s="706"/>
    </row>
    <row r="6" spans="1:18" ht="15" thickBot="1" x14ac:dyDescent="0.35">
      <c r="A6" s="409" t="s">
        <v>2663</v>
      </c>
      <c r="B6" s="411"/>
      <c r="C6" s="421">
        <f>Obsah!C4</f>
        <v>44926</v>
      </c>
      <c r="D6" s="220"/>
    </row>
    <row r="7" spans="1:18" ht="30.75" customHeight="1" thickBot="1" x14ac:dyDescent="0.35">
      <c r="A7" s="692" t="s">
        <v>3006</v>
      </c>
      <c r="B7" s="693"/>
      <c r="C7" s="694"/>
      <c r="D7" s="115" t="s">
        <v>67</v>
      </c>
    </row>
    <row r="8" spans="1:18" ht="14.85" customHeight="1" x14ac:dyDescent="0.3">
      <c r="A8" s="703" t="s">
        <v>638</v>
      </c>
      <c r="B8" s="704"/>
      <c r="C8" s="704"/>
      <c r="D8" s="705"/>
    </row>
    <row r="9" spans="1:18" ht="15" customHeight="1" x14ac:dyDescent="0.3">
      <c r="A9" s="703" t="s">
        <v>2665</v>
      </c>
      <c r="B9" s="704"/>
      <c r="C9" s="704"/>
      <c r="D9" s="705"/>
    </row>
    <row r="10" spans="1:18" ht="15" customHeight="1" x14ac:dyDescent="0.3">
      <c r="A10" s="703" t="s">
        <v>2666</v>
      </c>
      <c r="B10" s="704"/>
      <c r="C10" s="704"/>
      <c r="D10" s="705"/>
    </row>
    <row r="11" spans="1:18" ht="15" customHeight="1" x14ac:dyDescent="0.3">
      <c r="A11" s="703" t="s">
        <v>2667</v>
      </c>
      <c r="B11" s="704"/>
      <c r="C11" s="704"/>
      <c r="D11" s="705"/>
    </row>
    <row r="12" spans="1:18" ht="15" customHeight="1" x14ac:dyDescent="0.3">
      <c r="A12" s="703" t="s">
        <v>2668</v>
      </c>
      <c r="B12" s="704"/>
      <c r="C12" s="704"/>
      <c r="D12" s="705"/>
    </row>
    <row r="13" spans="1:18" ht="15" customHeight="1" thickBot="1" x14ac:dyDescent="0.35">
      <c r="A13" s="689" t="s">
        <v>2669</v>
      </c>
      <c r="B13" s="690"/>
      <c r="C13" s="690"/>
      <c r="D13" s="691"/>
    </row>
    <row r="15" spans="1:18" ht="22.35" customHeight="1" x14ac:dyDescent="0.3">
      <c r="I15" s="346" t="s">
        <v>3160</v>
      </c>
      <c r="J15" s="347"/>
      <c r="K15" s="348"/>
      <c r="L15" s="347"/>
      <c r="M15" s="347"/>
      <c r="N15" s="349"/>
      <c r="R15" s="350"/>
    </row>
    <row r="16" spans="1:18" ht="17.850000000000001" customHeight="1" x14ac:dyDescent="0.3">
      <c r="I16" s="351" t="s">
        <v>3115</v>
      </c>
      <c r="J16" s="347"/>
      <c r="K16" s="348"/>
      <c r="L16" s="347"/>
      <c r="M16" s="347"/>
      <c r="N16" s="352"/>
    </row>
    <row r="17" spans="9:16" x14ac:dyDescent="0.3">
      <c r="I17" s="353"/>
      <c r="J17" s="354"/>
      <c r="K17" s="355"/>
      <c r="L17" s="354"/>
      <c r="M17" s="354"/>
      <c r="N17" s="354"/>
    </row>
    <row r="18" spans="9:16" ht="15" thickBot="1" x14ac:dyDescent="0.35">
      <c r="K18" s="356"/>
    </row>
    <row r="19" spans="9:16" ht="29.85" customHeight="1" thickTop="1" x14ac:dyDescent="0.3">
      <c r="K19" s="356"/>
      <c r="L19" s="664" t="s">
        <v>3030</v>
      </c>
      <c r="M19" s="665"/>
      <c r="O19" s="357"/>
      <c r="P19" s="358"/>
    </row>
    <row r="20" spans="9:16" ht="15.75" customHeight="1" x14ac:dyDescent="0.3">
      <c r="K20" s="356"/>
      <c r="L20" s="359" t="s">
        <v>3116</v>
      </c>
      <c r="M20" s="360">
        <v>1</v>
      </c>
      <c r="P20" s="361"/>
    </row>
    <row r="21" spans="9:16" ht="15" thickBot="1" x14ac:dyDescent="0.35">
      <c r="K21" s="356"/>
      <c r="L21" s="362" t="s">
        <v>3117</v>
      </c>
      <c r="M21" s="363">
        <v>1</v>
      </c>
      <c r="P21" s="361"/>
    </row>
    <row r="22" spans="9:16" ht="15.6" thickTop="1" thickBot="1" x14ac:dyDescent="0.35">
      <c r="K22" s="356"/>
      <c r="P22" s="361"/>
    </row>
    <row r="23" spans="9:16" ht="20.100000000000001" customHeight="1" thickTop="1" x14ac:dyDescent="0.3">
      <c r="K23" s="364"/>
      <c r="L23" s="664" t="s">
        <v>3027</v>
      </c>
      <c r="M23" s="665"/>
      <c r="O23" s="684" t="s">
        <v>3118</v>
      </c>
      <c r="P23" s="685"/>
    </row>
    <row r="24" spans="9:16" ht="15.75" customHeight="1" x14ac:dyDescent="0.3">
      <c r="K24" s="365"/>
      <c r="L24" s="359" t="s">
        <v>3116</v>
      </c>
      <c r="M24" s="360">
        <v>1</v>
      </c>
      <c r="N24" s="366" t="s">
        <v>3119</v>
      </c>
      <c r="O24" s="367" t="s">
        <v>3120</v>
      </c>
      <c r="P24" s="368">
        <v>1</v>
      </c>
    </row>
    <row r="25" spans="9:16" ht="15" thickBot="1" x14ac:dyDescent="0.35">
      <c r="K25" s="356"/>
      <c r="L25" s="362" t="s">
        <v>3117</v>
      </c>
      <c r="M25" s="363">
        <v>1</v>
      </c>
      <c r="N25" s="365" t="s">
        <v>3121</v>
      </c>
      <c r="O25" s="362" t="s">
        <v>3117</v>
      </c>
      <c r="P25" s="369">
        <v>1</v>
      </c>
    </row>
    <row r="26" spans="9:16" ht="16.5" customHeight="1" thickTop="1" thickBot="1" x14ac:dyDescent="0.35">
      <c r="K26" s="356"/>
      <c r="N26" s="356"/>
    </row>
    <row r="27" spans="9:16" ht="15.75" customHeight="1" thickTop="1" x14ac:dyDescent="0.3">
      <c r="K27" s="365"/>
      <c r="L27" s="664" t="s">
        <v>3122</v>
      </c>
      <c r="M27" s="665"/>
      <c r="N27" s="370"/>
    </row>
    <row r="28" spans="9:16" x14ac:dyDescent="0.3">
      <c r="K28" s="365"/>
      <c r="L28" s="359" t="s">
        <v>3116</v>
      </c>
      <c r="M28" s="360">
        <v>1</v>
      </c>
      <c r="N28" s="365"/>
    </row>
    <row r="29" spans="9:16" ht="15" thickBot="1" x14ac:dyDescent="0.35">
      <c r="K29" s="356"/>
      <c r="L29" s="362" t="s">
        <v>3117</v>
      </c>
      <c r="M29" s="363">
        <v>1</v>
      </c>
      <c r="N29" s="365"/>
    </row>
    <row r="30" spans="9:16" ht="15.6" thickTop="1" thickBot="1" x14ac:dyDescent="0.35">
      <c r="K30" s="356"/>
    </row>
    <row r="31" spans="9:16" ht="15.75" customHeight="1" thickTop="1" x14ac:dyDescent="0.3">
      <c r="K31" s="370"/>
      <c r="L31" s="664" t="s">
        <v>3123</v>
      </c>
      <c r="M31" s="665"/>
      <c r="O31" s="375"/>
      <c r="P31" s="375"/>
    </row>
    <row r="32" spans="9:16" ht="15.75" customHeight="1" x14ac:dyDescent="0.3">
      <c r="K32" s="356"/>
      <c r="L32" s="359" t="s">
        <v>3116</v>
      </c>
      <c r="M32" s="360">
        <v>1</v>
      </c>
      <c r="O32" s="375"/>
      <c r="P32" s="375"/>
    </row>
    <row r="33" spans="5:16" ht="15" thickBot="1" x14ac:dyDescent="0.35">
      <c r="K33" s="356"/>
      <c r="L33" s="362" t="s">
        <v>3117</v>
      </c>
      <c r="M33" s="363">
        <v>1</v>
      </c>
    </row>
    <row r="34" spans="5:16" ht="15.6" thickTop="1" thickBot="1" x14ac:dyDescent="0.35">
      <c r="K34" s="356"/>
    </row>
    <row r="35" spans="5:16" ht="15.75" customHeight="1" thickTop="1" x14ac:dyDescent="0.3">
      <c r="K35" s="356"/>
      <c r="L35" s="664" t="s">
        <v>3124</v>
      </c>
      <c r="M35" s="665"/>
    </row>
    <row r="36" spans="5:16" ht="15.75" customHeight="1" thickBot="1" x14ac:dyDescent="0.35">
      <c r="K36" s="356"/>
      <c r="L36" s="359" t="s">
        <v>3116</v>
      </c>
      <c r="M36" s="360">
        <v>1</v>
      </c>
    </row>
    <row r="37" spans="5:16" ht="15.6" customHeight="1" thickTop="1" thickBot="1" x14ac:dyDescent="0.35">
      <c r="I37" s="686" t="s">
        <v>3049</v>
      </c>
      <c r="K37" s="356"/>
      <c r="L37" s="362" t="s">
        <v>3117</v>
      </c>
      <c r="M37" s="363">
        <v>1</v>
      </c>
    </row>
    <row r="38" spans="5:16" ht="16.5" customHeight="1" thickTop="1" thickBot="1" x14ac:dyDescent="0.35">
      <c r="I38" s="687"/>
      <c r="K38" s="356"/>
    </row>
    <row r="39" spans="5:16" ht="16.5" customHeight="1" thickTop="1" x14ac:dyDescent="0.3">
      <c r="I39" s="687"/>
      <c r="K39" s="356"/>
      <c r="L39" s="664" t="s">
        <v>3044</v>
      </c>
      <c r="M39" s="665"/>
      <c r="N39" s="365"/>
    </row>
    <row r="40" spans="5:16" ht="15.75" customHeight="1" x14ac:dyDescent="0.3">
      <c r="I40" s="687"/>
      <c r="K40" s="356"/>
      <c r="L40" s="359" t="s">
        <v>3116</v>
      </c>
      <c r="M40" s="360">
        <v>1</v>
      </c>
    </row>
    <row r="41" spans="5:16" ht="15" customHeight="1" thickBot="1" x14ac:dyDescent="0.35">
      <c r="I41" s="687"/>
      <c r="K41" s="356"/>
      <c r="L41" s="362" t="s">
        <v>3117</v>
      </c>
      <c r="M41" s="363">
        <v>1</v>
      </c>
      <c r="N41" s="352"/>
      <c r="O41" s="375"/>
      <c r="P41" s="375"/>
    </row>
    <row r="42" spans="5:16" ht="15.75" customHeight="1" thickTop="1" thickBot="1" x14ac:dyDescent="0.35">
      <c r="I42" s="687"/>
      <c r="K42" s="356"/>
    </row>
    <row r="43" spans="5:16" ht="16.5" customHeight="1" thickTop="1" x14ac:dyDescent="0.3">
      <c r="E43" s="680" t="s">
        <v>3042</v>
      </c>
      <c r="I43" s="687"/>
      <c r="K43" s="356"/>
      <c r="L43" s="664" t="s">
        <v>3009</v>
      </c>
      <c r="M43" s="665"/>
    </row>
    <row r="44" spans="5:16" ht="15.75" customHeight="1" x14ac:dyDescent="0.3">
      <c r="E44" s="681"/>
      <c r="I44" s="687"/>
      <c r="K44" s="356"/>
      <c r="L44" s="359" t="s">
        <v>3116</v>
      </c>
      <c r="M44" s="360">
        <v>1</v>
      </c>
    </row>
    <row r="45" spans="5:16" ht="15" customHeight="1" thickBot="1" x14ac:dyDescent="0.35">
      <c r="E45" s="681"/>
      <c r="I45" s="687"/>
      <c r="K45" s="356"/>
      <c r="L45" s="362" t="s">
        <v>3117</v>
      </c>
      <c r="M45" s="363">
        <v>1</v>
      </c>
    </row>
    <row r="46" spans="5:16" ht="15.75" customHeight="1" thickTop="1" x14ac:dyDescent="0.3">
      <c r="E46" s="681"/>
      <c r="G46" s="680" t="s">
        <v>3038</v>
      </c>
      <c r="I46" s="687"/>
      <c r="K46" s="356"/>
    </row>
    <row r="47" spans="5:16" ht="15.75" customHeight="1" x14ac:dyDescent="0.3">
      <c r="E47" s="681"/>
      <c r="G47" s="681"/>
      <c r="I47" s="687"/>
      <c r="K47" s="370">
        <v>1</v>
      </c>
      <c r="L47" s="675" t="s">
        <v>3125</v>
      </c>
      <c r="M47" s="676"/>
    </row>
    <row r="48" spans="5:16" ht="15" customHeight="1" x14ac:dyDescent="0.3">
      <c r="E48" s="681"/>
      <c r="G48" s="681"/>
      <c r="I48" s="687"/>
      <c r="K48" s="365" t="s">
        <v>3126</v>
      </c>
      <c r="L48" s="376" t="s">
        <v>3127</v>
      </c>
      <c r="M48" s="377">
        <v>5.0000000000000001E-3</v>
      </c>
    </row>
    <row r="49" spans="5:21" ht="15" customHeight="1" x14ac:dyDescent="0.3">
      <c r="E49" s="681"/>
      <c r="G49" s="681"/>
      <c r="I49" s="687"/>
      <c r="K49" s="365" t="s">
        <v>3128</v>
      </c>
      <c r="L49" s="376" t="s">
        <v>3129</v>
      </c>
      <c r="M49" s="377">
        <v>0.69589999999999996</v>
      </c>
    </row>
    <row r="50" spans="5:21" ht="15" customHeight="1" x14ac:dyDescent="0.3">
      <c r="E50" s="681"/>
      <c r="G50" s="681"/>
      <c r="I50" s="687"/>
      <c r="K50" s="356"/>
      <c r="L50" s="373" t="s">
        <v>3117</v>
      </c>
      <c r="M50" s="378">
        <v>0.70089999999999997</v>
      </c>
    </row>
    <row r="51" spans="5:21" ht="19.350000000000001" customHeight="1" thickBot="1" x14ac:dyDescent="0.35">
      <c r="E51" s="681"/>
      <c r="F51" s="379">
        <v>1</v>
      </c>
      <c r="G51" s="681"/>
      <c r="H51" s="379">
        <v>1</v>
      </c>
      <c r="I51" s="687"/>
      <c r="K51" s="356"/>
      <c r="L51" s="380" t="s">
        <v>3130</v>
      </c>
      <c r="M51" s="364" t="s">
        <v>3131</v>
      </c>
    </row>
    <row r="52" spans="5:21" ht="18" customHeight="1" thickTop="1" x14ac:dyDescent="0.3">
      <c r="E52" s="681"/>
      <c r="G52" s="681"/>
      <c r="I52" s="687"/>
      <c r="K52" s="365"/>
      <c r="L52" s="664" t="s">
        <v>3132</v>
      </c>
      <c r="M52" s="665"/>
    </row>
    <row r="53" spans="5:21" ht="15.75" customHeight="1" x14ac:dyDescent="0.3">
      <c r="E53" s="681"/>
      <c r="G53" s="681"/>
      <c r="I53" s="687"/>
      <c r="K53" s="365"/>
      <c r="L53" s="359" t="s">
        <v>3116</v>
      </c>
      <c r="M53" s="360">
        <v>1</v>
      </c>
      <c r="N53" s="381"/>
      <c r="O53" s="382"/>
      <c r="P53" s="361"/>
      <c r="Q53" s="352"/>
    </row>
    <row r="54" spans="5:21" ht="15" customHeight="1" thickBot="1" x14ac:dyDescent="0.35">
      <c r="E54" s="681"/>
      <c r="G54" s="681"/>
      <c r="I54" s="687"/>
      <c r="K54" s="356"/>
      <c r="L54" s="362" t="s">
        <v>3117</v>
      </c>
      <c r="M54" s="363">
        <v>1</v>
      </c>
      <c r="O54" s="382"/>
      <c r="P54" s="361"/>
    </row>
    <row r="55" spans="5:21" ht="15.75" customHeight="1" thickTop="1" x14ac:dyDescent="0.3">
      <c r="E55" s="681"/>
      <c r="G55" s="681"/>
      <c r="I55" s="687"/>
      <c r="K55" s="356"/>
      <c r="L55" s="380"/>
      <c r="M55" s="364"/>
      <c r="O55" s="364"/>
      <c r="P55" s="364"/>
    </row>
    <row r="56" spans="5:21" ht="12" customHeight="1" x14ac:dyDescent="0.3">
      <c r="E56" s="681"/>
      <c r="G56" s="682"/>
      <c r="I56" s="687"/>
      <c r="K56" s="370"/>
      <c r="L56" s="683"/>
      <c r="M56" s="683"/>
      <c r="Q56" s="375"/>
    </row>
    <row r="57" spans="5:21" ht="24.75" customHeight="1" x14ac:dyDescent="0.3">
      <c r="E57" s="681"/>
      <c r="I57" s="687"/>
      <c r="K57" s="365"/>
      <c r="L57" s="352"/>
      <c r="M57" s="383"/>
      <c r="N57" s="384">
        <v>1</v>
      </c>
      <c r="O57" s="673" t="s">
        <v>3133</v>
      </c>
      <c r="P57" s="674"/>
      <c r="Q57" s="375"/>
      <c r="R57" s="375"/>
      <c r="S57" s="375"/>
    </row>
    <row r="58" spans="5:21" ht="18.75" customHeight="1" x14ac:dyDescent="0.3">
      <c r="E58" s="681"/>
      <c r="I58" s="687"/>
      <c r="K58" s="365"/>
      <c r="L58" s="352"/>
      <c r="M58" s="383"/>
      <c r="O58" s="371" t="s">
        <v>3120</v>
      </c>
      <c r="P58" s="372">
        <v>2.3999999999999998E-3</v>
      </c>
      <c r="Q58" s="365"/>
      <c r="R58" s="375"/>
      <c r="S58" s="375"/>
    </row>
    <row r="59" spans="5:21" ht="15" customHeight="1" x14ac:dyDescent="0.3">
      <c r="E59" s="682"/>
      <c r="I59" s="687"/>
      <c r="K59" s="356"/>
      <c r="L59" s="352"/>
      <c r="M59" s="383"/>
      <c r="N59" s="381"/>
      <c r="O59" s="373" t="s">
        <v>3117</v>
      </c>
      <c r="P59" s="385">
        <v>0</v>
      </c>
      <c r="Q59" s="352"/>
      <c r="R59" s="375"/>
      <c r="S59" s="375"/>
    </row>
    <row r="60" spans="5:21" ht="21" customHeight="1" x14ac:dyDescent="0.3">
      <c r="I60" s="687"/>
      <c r="K60" s="356"/>
      <c r="L60" s="380"/>
      <c r="M60" s="364"/>
      <c r="P60" s="375"/>
      <c r="Q60" s="375"/>
      <c r="R60" s="375"/>
      <c r="S60" s="375"/>
      <c r="U60" s="375"/>
    </row>
    <row r="61" spans="5:21" ht="24.75" customHeight="1" x14ac:dyDescent="0.3">
      <c r="I61" s="687"/>
      <c r="K61" s="370">
        <v>1</v>
      </c>
      <c r="L61" s="675" t="s">
        <v>3134</v>
      </c>
      <c r="M61" s="676"/>
      <c r="N61" s="386">
        <v>1</v>
      </c>
      <c r="O61" s="673" t="s">
        <v>3135</v>
      </c>
      <c r="P61" s="674"/>
      <c r="Q61" s="352"/>
      <c r="R61" s="375"/>
      <c r="S61" s="375"/>
      <c r="U61" s="375"/>
    </row>
    <row r="62" spans="5:21" ht="15" customHeight="1" x14ac:dyDescent="0.3">
      <c r="I62" s="687"/>
      <c r="K62" s="366"/>
      <c r="L62" s="376" t="s">
        <v>3116</v>
      </c>
      <c r="M62" s="377">
        <v>2.3999999999999998E-3</v>
      </c>
      <c r="N62" s="366" t="s">
        <v>3119</v>
      </c>
      <c r="O62" s="371" t="s">
        <v>3120</v>
      </c>
      <c r="P62" s="372">
        <v>2.3999999999999998E-3</v>
      </c>
      <c r="Q62" s="366"/>
      <c r="R62" s="375"/>
      <c r="S62" s="375"/>
      <c r="U62" s="375"/>
    </row>
    <row r="63" spans="5:21" ht="15" customHeight="1" x14ac:dyDescent="0.3">
      <c r="I63" s="687"/>
      <c r="K63" s="364"/>
      <c r="L63" s="373" t="s">
        <v>3117</v>
      </c>
      <c r="M63" s="378">
        <v>0.4</v>
      </c>
      <c r="N63" s="365" t="s">
        <v>3121</v>
      </c>
      <c r="O63" s="373" t="s">
        <v>3117</v>
      </c>
      <c r="P63" s="374">
        <v>0</v>
      </c>
      <c r="Q63" s="365"/>
      <c r="R63" s="375"/>
      <c r="S63" s="375"/>
      <c r="U63" s="375"/>
    </row>
    <row r="64" spans="5:21" ht="23.1" customHeight="1" thickBot="1" x14ac:dyDescent="0.35">
      <c r="I64" s="688"/>
      <c r="K64" s="356"/>
      <c r="L64" s="380"/>
      <c r="M64" s="364"/>
      <c r="N64" s="356"/>
      <c r="O64" s="352"/>
      <c r="P64" s="387"/>
      <c r="R64" s="375"/>
      <c r="S64" s="375"/>
      <c r="U64" s="375"/>
    </row>
    <row r="65" spans="11:21" ht="27" customHeight="1" thickTop="1" x14ac:dyDescent="0.3">
      <c r="K65" s="370">
        <v>2</v>
      </c>
      <c r="L65" s="677" t="s">
        <v>3136</v>
      </c>
      <c r="M65" s="678"/>
      <c r="R65" s="375"/>
      <c r="S65" s="375"/>
      <c r="U65" s="375"/>
    </row>
    <row r="66" spans="11:21" ht="15" customHeight="1" x14ac:dyDescent="0.3">
      <c r="K66" s="356"/>
      <c r="L66" s="376" t="s">
        <v>3116</v>
      </c>
      <c r="M66" s="377">
        <v>0.2</v>
      </c>
    </row>
    <row r="67" spans="11:21" x14ac:dyDescent="0.3">
      <c r="K67" s="356"/>
      <c r="L67" s="373" t="s">
        <v>3117</v>
      </c>
      <c r="M67" s="378">
        <v>0.2</v>
      </c>
    </row>
    <row r="68" spans="11:21" x14ac:dyDescent="0.3">
      <c r="K68" s="356"/>
    </row>
    <row r="69" spans="11:21" ht="26.85" customHeight="1" x14ac:dyDescent="0.3">
      <c r="K69" s="370">
        <v>2</v>
      </c>
      <c r="L69" s="677" t="s">
        <v>3137</v>
      </c>
      <c r="M69" s="678"/>
      <c r="O69" s="386"/>
    </row>
    <row r="70" spans="11:21" ht="15" customHeight="1" x14ac:dyDescent="0.3">
      <c r="K70" s="356"/>
      <c r="L70" s="376" t="s">
        <v>3116</v>
      </c>
      <c r="M70" s="377">
        <v>0.23250000000000001</v>
      </c>
      <c r="O70" s="672"/>
      <c r="P70" s="672"/>
      <c r="Q70" s="672"/>
    </row>
    <row r="71" spans="11:21" x14ac:dyDescent="0.3">
      <c r="K71" s="356"/>
      <c r="L71" s="373" t="s">
        <v>3117</v>
      </c>
      <c r="M71" s="378">
        <v>0.23250000000000001</v>
      </c>
      <c r="O71" s="672"/>
      <c r="P71" s="672"/>
      <c r="Q71" s="672"/>
      <c r="R71" s="388"/>
    </row>
    <row r="72" spans="11:21" ht="15" customHeight="1" x14ac:dyDescent="0.3">
      <c r="K72" s="356"/>
      <c r="L72" s="352"/>
      <c r="M72" s="383"/>
      <c r="O72" s="352"/>
      <c r="P72" s="388"/>
      <c r="Q72" s="388"/>
      <c r="R72" s="388"/>
      <c r="S72" s="389"/>
    </row>
    <row r="73" spans="11:21" ht="15" customHeight="1" x14ac:dyDescent="0.3">
      <c r="K73" s="370">
        <v>1</v>
      </c>
      <c r="L73" s="677" t="s">
        <v>3161</v>
      </c>
      <c r="M73" s="678"/>
      <c r="N73" s="388"/>
      <c r="O73" s="389"/>
      <c r="P73" s="388"/>
      <c r="S73" s="389"/>
    </row>
    <row r="74" spans="11:21" ht="15" customHeight="1" x14ac:dyDescent="0.3">
      <c r="K74" s="356"/>
      <c r="L74" s="376" t="s">
        <v>3116</v>
      </c>
      <c r="M74" s="377">
        <v>0.42820000000000003</v>
      </c>
      <c r="O74" s="389"/>
    </row>
    <row r="75" spans="11:21" ht="15" customHeight="1" x14ac:dyDescent="0.3">
      <c r="K75" s="356"/>
      <c r="L75" s="373" t="s">
        <v>3117</v>
      </c>
      <c r="M75" s="378">
        <v>0.42820000000000003</v>
      </c>
      <c r="N75" s="388"/>
      <c r="O75" s="389"/>
      <c r="P75" s="388"/>
    </row>
    <row r="76" spans="11:21" ht="15" thickBot="1" x14ac:dyDescent="0.35">
      <c r="K76" s="356"/>
      <c r="L76" s="679"/>
      <c r="M76" s="679"/>
      <c r="O76" s="389"/>
    </row>
    <row r="77" spans="11:21" ht="15" customHeight="1" thickTop="1" x14ac:dyDescent="0.3">
      <c r="K77" s="390"/>
      <c r="L77" s="664" t="s">
        <v>3029</v>
      </c>
      <c r="M77" s="665"/>
      <c r="N77" s="388"/>
      <c r="O77" s="389"/>
      <c r="P77" s="388"/>
    </row>
    <row r="78" spans="11:21" x14ac:dyDescent="0.3">
      <c r="K78" s="391"/>
      <c r="L78" s="359" t="s">
        <v>3116</v>
      </c>
      <c r="M78" s="360">
        <v>1</v>
      </c>
      <c r="O78" s="389"/>
    </row>
    <row r="79" spans="11:21" ht="15" thickBot="1" x14ac:dyDescent="0.35">
      <c r="K79" s="391"/>
      <c r="L79" s="362" t="s">
        <v>3117</v>
      </c>
      <c r="M79" s="363">
        <v>1</v>
      </c>
      <c r="N79" s="388"/>
      <c r="O79" s="389"/>
      <c r="P79" s="388"/>
    </row>
    <row r="80" spans="11:21" ht="15.6" thickTop="1" thickBot="1" x14ac:dyDescent="0.35">
      <c r="K80" s="391"/>
      <c r="L80" s="352"/>
      <c r="M80" s="383"/>
      <c r="N80" s="388"/>
      <c r="O80" s="389"/>
      <c r="P80" s="388"/>
    </row>
    <row r="81" spans="11:18" ht="15" customHeight="1" thickTop="1" x14ac:dyDescent="0.3">
      <c r="K81" s="392"/>
      <c r="L81" s="664" t="s">
        <v>3052</v>
      </c>
      <c r="M81" s="665"/>
      <c r="N81" s="388"/>
      <c r="O81" s="389"/>
      <c r="P81" s="388"/>
    </row>
    <row r="82" spans="11:18" x14ac:dyDescent="0.3">
      <c r="K82" s="356"/>
      <c r="L82" s="359" t="s">
        <v>3116</v>
      </c>
      <c r="M82" s="360">
        <v>1</v>
      </c>
      <c r="N82" s="388"/>
      <c r="O82" s="389"/>
      <c r="P82" s="388"/>
    </row>
    <row r="83" spans="11:18" ht="15" thickBot="1" x14ac:dyDescent="0.35">
      <c r="K83" s="356"/>
      <c r="L83" s="362" t="s">
        <v>3117</v>
      </c>
      <c r="M83" s="363">
        <v>1</v>
      </c>
      <c r="N83" s="388"/>
      <c r="O83" s="389"/>
      <c r="P83" s="388"/>
    </row>
    <row r="84" spans="11:18" ht="15" thickTop="1" x14ac:dyDescent="0.3">
      <c r="K84" s="356"/>
      <c r="L84" s="352"/>
      <c r="M84" s="383"/>
      <c r="N84" s="388"/>
      <c r="O84" s="389"/>
      <c r="P84" s="388"/>
    </row>
    <row r="85" spans="11:18" ht="14.85" customHeight="1" x14ac:dyDescent="0.3">
      <c r="K85" s="392">
        <v>2</v>
      </c>
      <c r="L85" s="675" t="s">
        <v>3138</v>
      </c>
      <c r="M85" s="676"/>
      <c r="N85" s="388"/>
      <c r="O85" s="389"/>
      <c r="P85" s="388"/>
    </row>
    <row r="86" spans="11:18" x14ac:dyDescent="0.3">
      <c r="K86" s="356"/>
      <c r="L86" s="376" t="s">
        <v>3116</v>
      </c>
      <c r="M86" s="377">
        <v>1</v>
      </c>
      <c r="N86" s="388"/>
      <c r="O86" s="389"/>
      <c r="P86" s="388"/>
    </row>
    <row r="87" spans="11:18" x14ac:dyDescent="0.3">
      <c r="K87" s="356"/>
      <c r="L87" s="373" t="s">
        <v>3117</v>
      </c>
      <c r="M87" s="378">
        <v>1</v>
      </c>
      <c r="N87" s="388"/>
      <c r="O87" s="389"/>
      <c r="P87" s="388"/>
    </row>
    <row r="88" spans="11:18" ht="15" thickBot="1" x14ac:dyDescent="0.35">
      <c r="K88" s="391"/>
      <c r="L88" s="352"/>
      <c r="M88" s="383"/>
      <c r="N88" s="388"/>
    </row>
    <row r="89" spans="11:18" ht="15.75" customHeight="1" thickTop="1" x14ac:dyDescent="0.3">
      <c r="K89" s="370"/>
      <c r="L89" s="422" t="s">
        <v>3139</v>
      </c>
      <c r="M89" s="393"/>
      <c r="N89" s="352"/>
    </row>
    <row r="90" spans="11:18" x14ac:dyDescent="0.3">
      <c r="K90" s="356"/>
      <c r="L90" s="394" t="s">
        <v>3116</v>
      </c>
      <c r="M90" s="395"/>
      <c r="N90" s="858">
        <v>2</v>
      </c>
      <c r="O90" s="859" t="s">
        <v>3140</v>
      </c>
      <c r="P90" s="860"/>
      <c r="Q90" s="861"/>
      <c r="R90" s="396"/>
    </row>
    <row r="91" spans="11:18" x14ac:dyDescent="0.3">
      <c r="K91" s="356"/>
      <c r="L91" s="359" t="s">
        <v>3116</v>
      </c>
      <c r="M91" s="360">
        <v>1</v>
      </c>
      <c r="N91" s="366" t="s">
        <v>3141</v>
      </c>
      <c r="O91" s="371" t="s">
        <v>3142</v>
      </c>
      <c r="P91" s="382"/>
      <c r="Q91" s="862">
        <v>1</v>
      </c>
      <c r="R91" s="396"/>
    </row>
    <row r="92" spans="11:18" ht="15" thickBot="1" x14ac:dyDescent="0.35">
      <c r="K92" s="356"/>
      <c r="L92" s="362" t="s">
        <v>3117</v>
      </c>
      <c r="M92" s="363">
        <v>1</v>
      </c>
      <c r="N92" s="365" t="s">
        <v>3121</v>
      </c>
      <c r="O92" s="373" t="s">
        <v>3117</v>
      </c>
      <c r="P92" s="863"/>
      <c r="Q92" s="864">
        <v>1</v>
      </c>
      <c r="R92" s="396"/>
    </row>
    <row r="93" spans="11:18" ht="15" customHeight="1" thickTop="1" thickBot="1" x14ac:dyDescent="0.35">
      <c r="K93" s="356"/>
      <c r="L93" s="352"/>
      <c r="M93" s="383"/>
      <c r="O93" s="352"/>
      <c r="P93" s="414"/>
    </row>
    <row r="94" spans="11:18" ht="15" customHeight="1" thickTop="1" x14ac:dyDescent="0.3">
      <c r="L94" s="664" t="s">
        <v>3143</v>
      </c>
      <c r="M94" s="665"/>
      <c r="O94" s="352"/>
      <c r="P94" s="414"/>
    </row>
    <row r="95" spans="11:18" x14ac:dyDescent="0.3">
      <c r="L95" s="359" t="s">
        <v>3116</v>
      </c>
      <c r="M95" s="360">
        <v>1</v>
      </c>
    </row>
    <row r="96" spans="11:18" ht="15" thickBot="1" x14ac:dyDescent="0.35">
      <c r="L96" s="362" t="s">
        <v>3117</v>
      </c>
      <c r="M96" s="363">
        <v>1</v>
      </c>
    </row>
    <row r="97" spans="11:16" ht="15.6" thickTop="1" thickBot="1" x14ac:dyDescent="0.35">
      <c r="K97" s="356"/>
      <c r="L97" s="352"/>
      <c r="M97" s="383"/>
    </row>
    <row r="98" spans="11:16" ht="15" thickTop="1" x14ac:dyDescent="0.3">
      <c r="K98" s="392"/>
      <c r="L98" s="865" t="s">
        <v>3162</v>
      </c>
      <c r="M98" s="866"/>
    </row>
    <row r="99" spans="11:16" x14ac:dyDescent="0.3">
      <c r="K99" s="356"/>
      <c r="L99" s="867" t="s">
        <v>3116</v>
      </c>
      <c r="M99" s="868">
        <v>1</v>
      </c>
    </row>
    <row r="100" spans="11:16" ht="15" thickBot="1" x14ac:dyDescent="0.35">
      <c r="K100" s="356"/>
      <c r="L100" s="869" t="s">
        <v>3117</v>
      </c>
      <c r="M100" s="870">
        <v>1</v>
      </c>
    </row>
    <row r="101" spans="11:16" ht="15.6" thickTop="1" thickBot="1" x14ac:dyDescent="0.35">
      <c r="K101" s="356"/>
      <c r="L101" s="352"/>
      <c r="M101" s="383"/>
    </row>
    <row r="102" spans="11:16" ht="15" thickTop="1" x14ac:dyDescent="0.3">
      <c r="K102" s="408"/>
      <c r="L102" s="664" t="s">
        <v>3149</v>
      </c>
      <c r="M102" s="665"/>
    </row>
    <row r="103" spans="11:16" x14ac:dyDescent="0.3">
      <c r="K103" s="356"/>
      <c r="L103" s="359" t="s">
        <v>3116</v>
      </c>
      <c r="M103" s="360">
        <v>0.5</v>
      </c>
    </row>
    <row r="104" spans="11:16" ht="15" thickBot="1" x14ac:dyDescent="0.35">
      <c r="L104" s="362" t="s">
        <v>3117</v>
      </c>
      <c r="M104" s="363">
        <v>0.5</v>
      </c>
    </row>
    <row r="105" spans="11:16" ht="15" thickTop="1" x14ac:dyDescent="0.3">
      <c r="K105" s="356"/>
      <c r="L105" s="352"/>
      <c r="M105" s="383"/>
    </row>
    <row r="106" spans="11:16" x14ac:dyDescent="0.3">
      <c r="K106" s="356"/>
      <c r="L106" s="352"/>
      <c r="M106" s="383"/>
    </row>
    <row r="108" spans="11:16" x14ac:dyDescent="0.3">
      <c r="O108" s="389"/>
    </row>
    <row r="109" spans="11:16" ht="15" customHeight="1" thickBot="1" x14ac:dyDescent="0.35">
      <c r="N109" s="388"/>
      <c r="O109" s="389"/>
      <c r="P109" s="388"/>
    </row>
    <row r="110" spans="11:16" ht="15" customHeight="1" thickTop="1" x14ac:dyDescent="0.3">
      <c r="K110" s="666" t="s">
        <v>3144</v>
      </c>
      <c r="L110" s="667"/>
      <c r="M110" s="668"/>
      <c r="O110" s="389"/>
    </row>
    <row r="111" spans="11:16" ht="15" thickBot="1" x14ac:dyDescent="0.35">
      <c r="K111" s="669"/>
      <c r="L111" s="670"/>
      <c r="M111" s="671"/>
    </row>
    <row r="112" spans="11:16" ht="15" thickTop="1" x14ac:dyDescent="0.3">
      <c r="K112" s="352"/>
    </row>
    <row r="113" spans="11:13" x14ac:dyDescent="0.3">
      <c r="K113" s="386" t="s">
        <v>3145</v>
      </c>
    </row>
    <row r="114" spans="11:13" ht="14.85" customHeight="1" x14ac:dyDescent="0.3">
      <c r="K114" s="672" t="s">
        <v>3146</v>
      </c>
      <c r="L114" s="672"/>
      <c r="M114" s="672"/>
    </row>
    <row r="115" spans="11:13" x14ac:dyDescent="0.3">
      <c r="K115" s="672"/>
      <c r="L115" s="672"/>
      <c r="M115" s="672"/>
    </row>
    <row r="116" spans="11:13" x14ac:dyDescent="0.3">
      <c r="K116" s="352" t="s">
        <v>3147</v>
      </c>
      <c r="L116" s="388"/>
      <c r="M116" s="388"/>
    </row>
    <row r="117" spans="11:13" x14ac:dyDescent="0.3">
      <c r="K117" s="352" t="s">
        <v>3148</v>
      </c>
      <c r="L117" s="388"/>
      <c r="M117" s="388"/>
    </row>
  </sheetData>
  <mergeCells count="42">
    <mergeCell ref="A13:D13"/>
    <mergeCell ref="L19:M19"/>
    <mergeCell ref="L23:M2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O23:P23"/>
    <mergeCell ref="L27:M27"/>
    <mergeCell ref="O70:Q71"/>
    <mergeCell ref="L35:M35"/>
    <mergeCell ref="O57:P57"/>
    <mergeCell ref="O61:P61"/>
    <mergeCell ref="L65:M65"/>
    <mergeCell ref="L69:M69"/>
    <mergeCell ref="L31:M31"/>
    <mergeCell ref="I37:I64"/>
    <mergeCell ref="L39:M39"/>
    <mergeCell ref="E43:E59"/>
    <mergeCell ref="L43:M43"/>
    <mergeCell ref="G46:G56"/>
    <mergeCell ref="L47:M47"/>
    <mergeCell ref="L52:M52"/>
    <mergeCell ref="L56:M56"/>
    <mergeCell ref="L61:M61"/>
    <mergeCell ref="L98:M98"/>
    <mergeCell ref="L102:M102"/>
    <mergeCell ref="K110:M111"/>
    <mergeCell ref="K114:M115"/>
    <mergeCell ref="L73:M73"/>
    <mergeCell ref="L76:M76"/>
    <mergeCell ref="L77:M77"/>
    <mergeCell ref="L81:M81"/>
    <mergeCell ref="L85:M85"/>
    <mergeCell ref="L94:M94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A21" sqref="A21:C21"/>
    </sheetView>
  </sheetViews>
  <sheetFormatPr defaultRowHeight="14.4" x14ac:dyDescent="0.3"/>
  <cols>
    <col min="1" max="1" width="6.44140625" customWidth="1"/>
    <col min="2" max="2" width="39.5546875" customWidth="1"/>
    <col min="3" max="3" width="45.88671875" customWidth="1"/>
    <col min="4" max="4" width="29.5546875" customWidth="1"/>
  </cols>
  <sheetData>
    <row r="1" spans="1:4" ht="17.399999999999999" x14ac:dyDescent="0.35">
      <c r="A1" s="246" t="s">
        <v>2864</v>
      </c>
      <c r="B1" s="35"/>
      <c r="C1" s="25"/>
      <c r="D1" s="26"/>
    </row>
    <row r="2" spans="1:4" ht="17.399999999999999" x14ac:dyDescent="0.35">
      <c r="A2" s="247" t="s">
        <v>7</v>
      </c>
      <c r="B2" s="36"/>
      <c r="C2" s="24"/>
      <c r="D2" s="27"/>
    </row>
    <row r="3" spans="1:4" ht="15" thickBot="1" x14ac:dyDescent="0.35">
      <c r="A3" s="502"/>
      <c r="B3" s="503"/>
      <c r="C3" s="503"/>
      <c r="D3" s="504"/>
    </row>
    <row r="4" spans="1:4" ht="20.100000000000001" customHeight="1" x14ac:dyDescent="0.3">
      <c r="A4" s="505" t="s">
        <v>7</v>
      </c>
      <c r="B4" s="506"/>
      <c r="C4" s="634"/>
      <c r="D4" s="712"/>
    </row>
    <row r="5" spans="1:4" ht="34.5" customHeight="1" thickBot="1" x14ac:dyDescent="0.35">
      <c r="A5" s="713" t="s">
        <v>2996</v>
      </c>
      <c r="B5" s="714"/>
      <c r="C5" s="715"/>
      <c r="D5" s="716"/>
    </row>
    <row r="6" spans="1:4" ht="15" customHeight="1" thickBot="1" x14ac:dyDescent="0.35">
      <c r="A6" s="511" t="s">
        <v>2663</v>
      </c>
      <c r="B6" s="707"/>
      <c r="C6" s="710">
        <f>Obsah!C4</f>
        <v>44926</v>
      </c>
      <c r="D6" s="711"/>
    </row>
    <row r="7" spans="1:4" ht="16.5" customHeight="1" thickBot="1" x14ac:dyDescent="0.35">
      <c r="A7" s="708" t="s">
        <v>2670</v>
      </c>
      <c r="B7" s="221" t="s">
        <v>72</v>
      </c>
      <c r="C7" s="222" t="s">
        <v>71</v>
      </c>
      <c r="D7" s="222" t="s">
        <v>70</v>
      </c>
    </row>
    <row r="8" spans="1:4" ht="59.25" customHeight="1" thickBot="1" x14ac:dyDescent="0.35">
      <c r="A8" s="709"/>
      <c r="B8" s="223" t="s">
        <v>69</v>
      </c>
      <c r="C8" s="224" t="s">
        <v>625</v>
      </c>
      <c r="D8" s="225" t="s">
        <v>68</v>
      </c>
    </row>
    <row r="9" spans="1:4" ht="12" customHeight="1" x14ac:dyDescent="0.3">
      <c r="A9" s="5">
        <v>1</v>
      </c>
      <c r="B9" s="282" t="s">
        <v>3059</v>
      </c>
      <c r="C9" s="283" t="s">
        <v>3060</v>
      </c>
      <c r="D9" s="282"/>
    </row>
    <row r="10" spans="1:4" ht="12" customHeight="1" x14ac:dyDescent="0.3">
      <c r="A10" s="4">
        <v>2</v>
      </c>
      <c r="B10" s="3" t="s">
        <v>3061</v>
      </c>
      <c r="C10" s="284" t="s">
        <v>3062</v>
      </c>
      <c r="D10" s="3"/>
    </row>
    <row r="11" spans="1:4" ht="12" customHeight="1" x14ac:dyDescent="0.3">
      <c r="A11" s="4">
        <v>3</v>
      </c>
      <c r="B11" s="3" t="s">
        <v>3063</v>
      </c>
      <c r="C11" s="284" t="s">
        <v>3064</v>
      </c>
      <c r="D11" s="3"/>
    </row>
    <row r="12" spans="1:4" ht="12" customHeight="1" x14ac:dyDescent="0.3">
      <c r="A12" s="4">
        <v>4</v>
      </c>
      <c r="B12" s="3" t="s">
        <v>3065</v>
      </c>
      <c r="C12" s="285" t="s">
        <v>3065</v>
      </c>
      <c r="D12" s="3"/>
    </row>
    <row r="13" spans="1:4" ht="27" x14ac:dyDescent="0.3">
      <c r="A13" s="4">
        <v>5</v>
      </c>
      <c r="B13" s="286" t="s">
        <v>3066</v>
      </c>
      <c r="C13" s="284" t="s">
        <v>3067</v>
      </c>
      <c r="D13" s="286"/>
    </row>
    <row r="14" spans="1:4" x14ac:dyDescent="0.3">
      <c r="A14" s="4">
        <v>6</v>
      </c>
      <c r="B14" s="3" t="s">
        <v>3068</v>
      </c>
      <c r="C14" s="285" t="s">
        <v>3068</v>
      </c>
      <c r="D14" s="3"/>
    </row>
    <row r="15" spans="1:4" x14ac:dyDescent="0.3">
      <c r="A15" s="4">
        <v>7</v>
      </c>
      <c r="B15" s="3" t="s">
        <v>3069</v>
      </c>
      <c r="C15" s="285" t="s">
        <v>3069</v>
      </c>
      <c r="D15" s="3"/>
    </row>
    <row r="16" spans="1:4" x14ac:dyDescent="0.3">
      <c r="A16" s="4">
        <v>8</v>
      </c>
      <c r="B16" s="3" t="s">
        <v>3070</v>
      </c>
      <c r="C16" s="285" t="s">
        <v>3071</v>
      </c>
      <c r="D16" s="3"/>
    </row>
    <row r="17" spans="1:4" x14ac:dyDescent="0.3">
      <c r="A17" s="4">
        <v>9</v>
      </c>
      <c r="B17" s="3" t="s">
        <v>3072</v>
      </c>
      <c r="C17" s="285" t="s">
        <v>3072</v>
      </c>
      <c r="D17" s="3"/>
    </row>
    <row r="18" spans="1:4" ht="79.2" x14ac:dyDescent="0.3">
      <c r="A18" s="4">
        <v>10</v>
      </c>
      <c r="B18" s="287" t="s">
        <v>3150</v>
      </c>
      <c r="C18" s="285" t="s">
        <v>3073</v>
      </c>
      <c r="D18" s="287"/>
    </row>
    <row r="19" spans="1:4" x14ac:dyDescent="0.3">
      <c r="A19" s="4">
        <v>11</v>
      </c>
      <c r="B19" s="3" t="s">
        <v>3074</v>
      </c>
      <c r="C19" s="284" t="s">
        <v>3075</v>
      </c>
      <c r="D19" s="3"/>
    </row>
    <row r="20" spans="1:4" x14ac:dyDescent="0.3">
      <c r="A20" s="4">
        <v>12</v>
      </c>
      <c r="B20" s="3" t="s">
        <v>3076</v>
      </c>
      <c r="C20" s="285" t="s">
        <v>3076</v>
      </c>
      <c r="D20" s="3"/>
    </row>
    <row r="21" spans="1:4" x14ac:dyDescent="0.3">
      <c r="A21" s="4">
        <v>13</v>
      </c>
      <c r="B21" s="3" t="s">
        <v>3077</v>
      </c>
      <c r="C21" s="285" t="s">
        <v>3077</v>
      </c>
      <c r="D21" s="3"/>
    </row>
    <row r="22" spans="1:4" x14ac:dyDescent="0.3">
      <c r="A22" s="4">
        <v>14</v>
      </c>
      <c r="B22" s="3" t="s">
        <v>3078</v>
      </c>
      <c r="C22" s="285" t="s">
        <v>3078</v>
      </c>
      <c r="D22" s="3"/>
    </row>
    <row r="23" spans="1:4" x14ac:dyDescent="0.3">
      <c r="A23" s="4">
        <v>15</v>
      </c>
      <c r="B23" s="3" t="s">
        <v>3079</v>
      </c>
      <c r="C23" s="284" t="s">
        <v>3080</v>
      </c>
      <c r="D23" s="3"/>
    </row>
    <row r="24" spans="1:4" x14ac:dyDescent="0.3">
      <c r="A24" s="4">
        <v>16</v>
      </c>
      <c r="B24" s="288" t="s">
        <v>3081</v>
      </c>
      <c r="C24" s="289" t="s">
        <v>3081</v>
      </c>
      <c r="D24" s="288"/>
    </row>
    <row r="25" spans="1:4" ht="15" thickBot="1" x14ac:dyDescent="0.35">
      <c r="A25" s="33">
        <v>17</v>
      </c>
      <c r="B25" s="34" t="s">
        <v>3082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Řezanková Alena</cp:lastModifiedBy>
  <cp:lastPrinted>2018-03-19T12:49:49Z</cp:lastPrinted>
  <dcterms:created xsi:type="dcterms:W3CDTF">2014-02-19T07:52:39Z</dcterms:created>
  <dcterms:modified xsi:type="dcterms:W3CDTF">2023-04-25T07:52:45Z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</Properties>
</file>